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abriel/MEGAsync/SECTOR PUBLICO/PEOPLE CONTAC/PROCESO 2023/DIRECTOES Y ADMINISTRADORES/"/>
    </mc:Choice>
  </mc:AlternateContent>
  <xr:revisionPtr revIDLastSave="0" documentId="8_{0997BFC6-38C6-D043-BA28-0AF9096D08C4}" xr6:coauthVersionLast="47" xr6:coauthVersionMax="47" xr10:uidLastSave="{00000000-0000-0000-0000-000000000000}"/>
  <bookViews>
    <workbookView xWindow="0" yWindow="460" windowWidth="38400" windowHeight="20000" xr2:uid="{00000000-000D-0000-FFFF-FFFF00000000}"/>
  </bookViews>
  <sheets>
    <sheet name="DETALLADO " sheetId="5" r:id="rId1"/>
  </sheets>
  <definedNames>
    <definedName name="_xlnm._FilterDatabase" localSheetId="0" hidden="1">'DETALLADO '!$A$2:$I$5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5" l="1"/>
  <c r="I4" i="5" l="1"/>
  <c r="I5" i="5"/>
  <c r="I3" i="5"/>
  <c r="I6" i="5" l="1"/>
  <c r="G6" i="5"/>
</calcChain>
</file>

<file path=xl/sharedStrings.xml><?xml version="1.0" encoding="utf-8"?>
<sst xmlns="http://schemas.openxmlformats.org/spreadsheetml/2006/main" count="40" uniqueCount="26">
  <si>
    <t xml:space="preserve">PAGOS </t>
  </si>
  <si>
    <t xml:space="preserve">RESERVA </t>
  </si>
  <si>
    <t>VALOR TOTAL</t>
  </si>
  <si>
    <t>RAMO</t>
  </si>
  <si>
    <t>FECHA</t>
  </si>
  <si>
    <t xml:space="preserve">PROCESO </t>
  </si>
  <si>
    <t>COMPAÑÍA SBS SEGUROS</t>
  </si>
  <si>
    <t xml:space="preserve"># PROCESO </t>
  </si>
  <si>
    <t xml:space="preserve">RESPONSABILIDAD FISCAL </t>
  </si>
  <si>
    <t xml:space="preserve">PRESUNTO RESPONSABLE </t>
  </si>
  <si>
    <t xml:space="preserve">DESCRIPCION DEL EVENTO </t>
  </si>
  <si>
    <t>ANDRES VILLEGAS MEZA</t>
  </si>
  <si>
    <t>005-402-100021</t>
  </si>
  <si>
    <t>JOSE MANUEL CARDONA MARTINEZ ANDRES VILLEGAS MEZA JENNIFER BUITRAGO</t>
  </si>
  <si>
    <t xml:space="preserve">PROCESO DISCIPLINARIO </t>
  </si>
  <si>
    <t xml:space="preserve"> MARCELO NEIRA</t>
  </si>
  <si>
    <t xml:space="preserve"> 2016-573-877923</t>
  </si>
  <si>
    <t xml:space="preserve">PRESUNTAS IRREGULARIDADES CONTRACTUALES PRESUPUESTALES Y ADMINISTRATIVAS </t>
  </si>
  <si>
    <t xml:space="preserve">TOTALES </t>
  </si>
  <si>
    <r>
      <rPr>
        <b/>
        <u/>
        <sz val="8"/>
        <color theme="1"/>
        <rFont val="Arial"/>
        <family val="2"/>
      </rPr>
      <t>PROCESO DISCIPLINARIO</t>
    </r>
    <r>
      <rPr>
        <b/>
        <sz val="8"/>
        <color theme="1"/>
        <rFont val="Arial"/>
        <family val="2"/>
      </rPr>
      <t xml:space="preserve">  2016-253360 EDUARDO PINEDA -MAGDALENA ECHEVERRY-PABLO FELIPE ARANGO - JUAN CARLOS QUINTERO -NATALIA SALAZAR-GUILLERMO PINEDA - JUAN MAURICIO OSPINA -MARTHA LUCIA HINCAPIE </t>
    </r>
  </si>
  <si>
    <t xml:space="preserve">D&amp;A </t>
  </si>
  <si>
    <t xml:space="preserve"> 21060409  </t>
  </si>
  <si>
    <t>Alejandro Arango Castro  cc 16.073.165</t>
  </si>
  <si>
    <t>DETRIMENTO PATRIMONIAL POR VALOR DE $104,749,526, abogado Dr Carlos tadeo propuesta de honorarios $30.000.000 en analisis por parte de la compañía.</t>
  </si>
  <si>
    <t xml:space="preserve">COMPAÑÍA PREVISORA </t>
  </si>
  <si>
    <t>01/01/0208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</si>
</sst>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u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140" zoomScaleNormal="140" workbookViewId="0">
      <selection activeCell="B4" sqref="B4"/>
    </sheetView>
  </sheetViews>
  <sheetFormatPr baseColWidth="10" defaultRowHeight="15" x14ac:dyDescent="0.2"/>
  <cols>
    <col min="1" max="1" width="12.5" customWidth="1"/>
    <col min="2" max="2" width="12" customWidth="1"/>
    <col min="3" max="3" width="15.83203125" customWidth="1"/>
    <col min="4" max="4" width="13.1640625" customWidth="1"/>
    <col min="5" max="5" width="26.5" customWidth="1"/>
    <col min="6" max="6" width="32.5" customWidth="1"/>
    <col min="7" max="7" width="12.6640625" style="13" customWidth="1"/>
    <col min="8" max="8" width="13.83203125" style="13" customWidth="1"/>
    <col min="9" max="9" width="14.1640625" style="13" customWidth="1"/>
  </cols>
  <sheetData>
    <row r="1" spans="1:9" ht="32.25" customHeight="1" thickBot="1" x14ac:dyDescent="0.25">
      <c r="A1" s="22" t="s">
        <v>6</v>
      </c>
      <c r="B1" s="23"/>
      <c r="C1" s="23"/>
      <c r="D1" s="23"/>
      <c r="E1" s="23"/>
      <c r="F1" s="23"/>
      <c r="G1" s="23"/>
      <c r="H1" s="23"/>
      <c r="I1" s="24"/>
    </row>
    <row r="2" spans="1:9" ht="27" customHeight="1" x14ac:dyDescent="0.2">
      <c r="A2" s="2" t="s">
        <v>3</v>
      </c>
      <c r="B2" s="3" t="s">
        <v>4</v>
      </c>
      <c r="C2" s="3" t="s">
        <v>5</v>
      </c>
      <c r="D2" s="3" t="s">
        <v>7</v>
      </c>
      <c r="E2" s="3" t="s">
        <v>9</v>
      </c>
      <c r="F2" s="4" t="s">
        <v>10</v>
      </c>
      <c r="G2" s="4" t="s">
        <v>0</v>
      </c>
      <c r="H2" s="4" t="s">
        <v>1</v>
      </c>
      <c r="I2" s="9" t="s">
        <v>2</v>
      </c>
    </row>
    <row r="3" spans="1:9" ht="46.5" customHeight="1" x14ac:dyDescent="0.2">
      <c r="A3" s="1" t="s">
        <v>20</v>
      </c>
      <c r="B3" s="6">
        <v>43236</v>
      </c>
      <c r="C3" s="5" t="s">
        <v>8</v>
      </c>
      <c r="D3" s="5" t="s">
        <v>12</v>
      </c>
      <c r="E3" s="5" t="s">
        <v>13</v>
      </c>
      <c r="F3" s="5"/>
      <c r="G3" s="14">
        <v>65000000</v>
      </c>
      <c r="H3" s="14">
        <v>50000000</v>
      </c>
      <c r="I3" s="15">
        <f>+G3+H3</f>
        <v>115000000</v>
      </c>
    </row>
    <row r="4" spans="1:9" ht="45" customHeight="1" x14ac:dyDescent="0.2">
      <c r="A4" s="1" t="s">
        <v>20</v>
      </c>
      <c r="B4" s="6" t="s">
        <v>25</v>
      </c>
      <c r="C4" s="5" t="s">
        <v>14</v>
      </c>
      <c r="D4" s="5" t="s">
        <v>16</v>
      </c>
      <c r="E4" s="5" t="s">
        <v>15</v>
      </c>
      <c r="F4" s="5" t="s">
        <v>17</v>
      </c>
      <c r="G4" s="14">
        <v>7500000</v>
      </c>
      <c r="H4" s="14">
        <v>7500000</v>
      </c>
      <c r="I4" s="15">
        <f t="shared" ref="I4" si="0">G4+H4</f>
        <v>15000000</v>
      </c>
    </row>
    <row r="5" spans="1:9" ht="93.75" customHeight="1" thickBot="1" x14ac:dyDescent="0.25">
      <c r="A5" s="7" t="s">
        <v>20</v>
      </c>
      <c r="B5" s="11">
        <v>43757</v>
      </c>
      <c r="C5" s="8" t="s">
        <v>8</v>
      </c>
      <c r="D5" s="12">
        <v>16090115</v>
      </c>
      <c r="E5" s="8" t="s">
        <v>11</v>
      </c>
      <c r="F5" s="8" t="s">
        <v>19</v>
      </c>
      <c r="G5" s="16">
        <v>28000000</v>
      </c>
      <c r="H5" s="16">
        <v>36000000</v>
      </c>
      <c r="I5" s="17">
        <f>G5+H5</f>
        <v>64000000</v>
      </c>
    </row>
    <row r="6" spans="1:9" ht="16" thickBot="1" x14ac:dyDescent="0.25">
      <c r="F6" s="10" t="s">
        <v>18</v>
      </c>
      <c r="G6" s="18">
        <f ca="1">SUM(G3:G12)</f>
        <v>393500000</v>
      </c>
      <c r="H6" s="19">
        <f>SUM(H3:H5)</f>
        <v>93500000</v>
      </c>
      <c r="I6" s="20">
        <f>SUM(I3:I5)</f>
        <v>194000000</v>
      </c>
    </row>
    <row r="9" spans="1:9" ht="16" thickBot="1" x14ac:dyDescent="0.25"/>
    <row r="10" spans="1:9" ht="16" thickBot="1" x14ac:dyDescent="0.25">
      <c r="A10" s="22" t="s">
        <v>24</v>
      </c>
      <c r="B10" s="23"/>
      <c r="C10" s="23"/>
      <c r="D10" s="23"/>
      <c r="E10" s="23"/>
      <c r="F10" s="23"/>
      <c r="G10" s="23"/>
      <c r="H10" s="23"/>
      <c r="I10" s="24"/>
    </row>
    <row r="11" spans="1:9" x14ac:dyDescent="0.2">
      <c r="A11" s="2" t="s">
        <v>3</v>
      </c>
      <c r="B11" s="3" t="s">
        <v>4</v>
      </c>
      <c r="C11" s="3" t="s">
        <v>5</v>
      </c>
      <c r="D11" s="3" t="s">
        <v>7</v>
      </c>
      <c r="E11" s="3" t="s">
        <v>9</v>
      </c>
      <c r="F11" s="4" t="s">
        <v>10</v>
      </c>
      <c r="G11" s="4" t="s">
        <v>0</v>
      </c>
      <c r="H11" s="4" t="s">
        <v>1</v>
      </c>
      <c r="I11" s="9" t="s">
        <v>2</v>
      </c>
    </row>
    <row r="12" spans="1:9" ht="49" thickBot="1" x14ac:dyDescent="0.25">
      <c r="A12" s="7" t="s">
        <v>20</v>
      </c>
      <c r="B12" s="11">
        <v>44446</v>
      </c>
      <c r="C12" s="8" t="s">
        <v>8</v>
      </c>
      <c r="D12" s="12" t="s">
        <v>21</v>
      </c>
      <c r="E12" s="8" t="s">
        <v>22</v>
      </c>
      <c r="F12" s="21" t="s">
        <v>23</v>
      </c>
      <c r="G12" s="16"/>
      <c r="H12" s="16"/>
      <c r="I12" s="17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2021-10-07T14:14:20Z</cp:lastPrinted>
  <dcterms:created xsi:type="dcterms:W3CDTF">2017-09-26T22:13:43Z</dcterms:created>
  <dcterms:modified xsi:type="dcterms:W3CDTF">2023-02-08T18:00:46Z</dcterms:modified>
</cp:coreProperties>
</file>