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autoCompressPictures="0" defaultThemeVersion="124226"/>
  <mc:AlternateContent xmlns:mc="http://schemas.openxmlformats.org/markup-compatibility/2006">
    <mc:Choice Requires="x15">
      <x15ac:absPath xmlns:x15ac="http://schemas.microsoft.com/office/spreadsheetml/2010/11/ac" url="\\RAGNAROK\Direccion Juridica\People Contact 2022\CONTRATACION\CONTRATACION CON PROVEEDORES\XXX-2022-PROCESO DE SEGUROS DIRECTORES Y ADMINISTRADORES\1. Precontractual\PRECONTRACTUAL\"/>
    </mc:Choice>
  </mc:AlternateContent>
  <xr:revisionPtr revIDLastSave="0" documentId="13_ncr:1_{8DCE88B4-D643-4F7F-A941-332E1937423D}" xr6:coauthVersionLast="47" xr6:coauthVersionMax="47" xr10:uidLastSave="{00000000-0000-0000-0000-000000000000}"/>
  <bookViews>
    <workbookView xWindow="-120" yWindow="-120" windowWidth="20730" windowHeight="11160" tabRatio="722" xr2:uid="{00000000-000D-0000-FFFF-FFFF00000000}"/>
  </bookViews>
  <sheets>
    <sheet name="DyA" sheetId="1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5" i="18" l="1"/>
  <c r="C27" i="18"/>
  <c r="C80" i="18" l="1"/>
  <c r="C90" i="18" l="1"/>
</calcChain>
</file>

<file path=xl/sharedStrings.xml><?xml version="1.0" encoding="utf-8"?>
<sst xmlns="http://schemas.openxmlformats.org/spreadsheetml/2006/main" count="117" uniqueCount="93">
  <si>
    <t>RESPONSABILIDAD CIVIL DIRECTORES Y ADMINISTRADORES</t>
  </si>
  <si>
    <t>PEOPLE CONTAC</t>
  </si>
  <si>
    <t>TOTAL</t>
  </si>
  <si>
    <t>SUBTOTAL AMPAROS</t>
  </si>
  <si>
    <t>PROGRAMA DE SEGUROS</t>
  </si>
  <si>
    <t>SUBTOTAL DEDUCIBLES</t>
  </si>
  <si>
    <t>Amparar los perjuicios o el detrimento patrimonial causados a  PEOPLE CONTAC, sus accionistas,  y/o a TERCEROS, como consecuencia de actos, omisiones y/o decisiones de gestión incorrectas, pero no dolosas, adoptadas y/o ejecutadas o inejecutadas, por los directores y administradores presentes, pasados y futuros (incluido miembros de junta directiva),  así como las fallas de control y/o decisiones o actuaciones que tengan por efecto el incumplimiento de disposiciones legales  o resoluciones de las comisiones de regulación, superintendencias, entre otras, que generen una posible responsabilidad civil, disciplinaria, penal, fiscal, administrativa, incluyendo acciones de repetición.</t>
  </si>
  <si>
    <t>PUNTOS</t>
  </si>
  <si>
    <t>OBLIGATORIA</t>
  </si>
  <si>
    <t>AMPAROS</t>
  </si>
  <si>
    <t>- Acciones u omisiones involuntarias</t>
  </si>
  <si>
    <t>- Costos judiciales y gastos de defensa</t>
  </si>
  <si>
    <t>- La póliza funciona bajo el sistema de aseguramiento base de reclamacion Claims Made</t>
  </si>
  <si>
    <t>- Investigaciones preliminares</t>
  </si>
  <si>
    <t>- Pérdida fiscal y/o detrimentro patrimonial</t>
  </si>
  <si>
    <t>- Reclamaciones en materia laboral</t>
  </si>
  <si>
    <t>- Reclamos contra conyuges, los herederos o representantes por fallecimiento o por insolvencia</t>
  </si>
  <si>
    <t>- Cobertura Responsabilidad de la Entidad</t>
  </si>
  <si>
    <t>Costos judiciales y gastos de defensa:</t>
  </si>
  <si>
    <t>Cotizar las siguientes opciones de límites:</t>
  </si>
  <si>
    <t>Investigaciones preliminares</t>
  </si>
  <si>
    <t>NOTA: Dada la naturaleza jurídica de la empresa, es absolutamente necesario que este seguro incluya cobertura para juicios de responsabilidad fiscal, de lo contrario, la propuesta no será considerada.</t>
  </si>
  <si>
    <t>Condiciones técnicas y económicas de los reaseguradores.</t>
  </si>
  <si>
    <t>Nombramiento de ajustador en comun acuerdo con el asegurado</t>
  </si>
  <si>
    <t>Restablecimiento automático del valor asegurado por pago de siniestros hasta una vez el valor asegurado, con pago de prima adicional.</t>
  </si>
  <si>
    <t>Revocación de la póliza por parte del asegurado sin penalización, liquidando la devolución a prorrata</t>
  </si>
  <si>
    <t>Aviso de siniestro 90 dias</t>
  </si>
  <si>
    <t>Conocimiento del riesgo</t>
  </si>
  <si>
    <t>Manejo de siniestros.</t>
  </si>
  <si>
    <t>Cobertura para gastos de defensa de la sociedad tomadora y/o subordinada.Siempre que dentro del proceso se encuentre vinculado un funcionario en un cargo asegurado</t>
  </si>
  <si>
    <t>Abogados</t>
  </si>
  <si>
    <t>Gastos de defensa en reclamaciones extrajudiciales hasta el  30% del valor asegurado de la póliza.</t>
  </si>
  <si>
    <t>Gastos de defensa en procesos penales y Administrativos</t>
  </si>
  <si>
    <t>Multas o sanciones administrativas hasta el 30% del valor asegurado de la póliza.</t>
  </si>
  <si>
    <t>Amparo de Culpa Grave</t>
  </si>
  <si>
    <t>Reclamaciones de tipo laboral entre asegurados hasta el 30% del valor asegurado de la póliza.</t>
  </si>
  <si>
    <t>Definición de asegurados</t>
  </si>
  <si>
    <t>Cobertura para juicios de Responsabilidad Fiscal</t>
  </si>
  <si>
    <t>Cláusula de no control de reclamos.</t>
  </si>
  <si>
    <t>Formulario de solicitud</t>
  </si>
  <si>
    <t>Divisibilidad de las exclusiones</t>
  </si>
  <si>
    <t>Exclusión de dolo</t>
  </si>
  <si>
    <t>Modificaciones en beneficio del asegurado con cobro de prima adicional en los casos en que aplique.</t>
  </si>
  <si>
    <t>Errores, omisiones e inexactitudes</t>
  </si>
  <si>
    <t>Exclusión de Responsabilidad Civil Contractual</t>
  </si>
  <si>
    <t>Cauciones Judiciales hasta el 30% del valor asegurado de la póliza.</t>
  </si>
  <si>
    <t>Reclamaciones resultantes de la falla en el mantenimiento o la contratación de seguros</t>
  </si>
  <si>
    <t>La póliza se extiende a cubrir los directores y administradores pasados, presentes y futuros.</t>
  </si>
  <si>
    <t>Se elimina la obligatoriedad de someter los conflictos que surjan del contrato de seguros a Tribunal de Arbitramento</t>
  </si>
  <si>
    <t>Resolución de conflictos o controversias</t>
  </si>
  <si>
    <t>Más de una reclamación surgida de un mismo Acto Incorrecto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Incorrecto</t>
  </si>
  <si>
    <t>Amparo a la responsabilidad de los funcionarios asegurados que se transmita por muerte, incapacidad, inhabilitación o insolvencia.</t>
  </si>
  <si>
    <t>Se considera siniestro a partir de la notificación del auto de apertura de la investigación preliminar. Cobertura de gastos de defensa incluye indagaciones preliminares por asegurado.</t>
  </si>
  <si>
    <t>Se cubren Faltas Graves y Gravísimas contempladas en el Código Único Disciplinario.</t>
  </si>
  <si>
    <t>Se cubre hasta culpa grave en procesos de responsabilidad fiscal.</t>
  </si>
  <si>
    <t>Período adicional de descubrimiento y/o de reclamación de 24 meses con cobro del 100% de la prima de la vigencia, aplica en caso de revocación, no renovación o no prorroga.</t>
  </si>
  <si>
    <t>Acto Incorrecto: Será entendido como cualquier acto incorrecto u omisión incorrecta, real o presunto, el realizado por una persona asegurada individual o colectivamente, solamente en el desempeño de sus funciones como persona asegurada y que no tenga carácter de doloso.</t>
  </si>
  <si>
    <t>Los Actos Incorrectos que estén relacionados, o que sean continuos, repetidos o causalmente conectados, se entenderán como un solo Acto Incorrecto.</t>
  </si>
  <si>
    <t>Libre escogencia de abogado para la defensa</t>
  </si>
  <si>
    <t>Se otorga cobertura para perjuicios causados a terceros por actos incorrectos amparados por esta póliza y cometidos por los funcionarios asegurados, se considera que el tomador es igualmente asegurado</t>
  </si>
  <si>
    <t>Es objeto de cobertura, cualquier investigación o proceso judicial, administrativo, disciplinario ó fiscal, iniciado, promovido o asumido por autoridades externas e independientes de la ENTIDAD, incluido el libramiento de un auto, mandamiento judicial o citación, demanda, demanda cruzada entre demandados, demanda de reconvención o en general cualquier otro acto que vincule a una Persona Asegurada a tales actos, sean emitidos, iniciados o notificados en contra de cualquier Persona Asegurada, a la Aseguradora por cualquier Acto Incorrecto; o cualquier comunicación escrita en que se reclame la comisión de un Acto Incorrecto dirigida a cualquier Persona Asegurada, a la ENTIDAD o a la Aseguradora, en la que se evidencie la intención de hacer responsable a una Persona Asegurada por un Acto Incorrecto.</t>
  </si>
  <si>
    <r>
      <rPr>
        <b/>
        <sz val="11"/>
        <color indexed="8"/>
        <rFont val="Arial Narrow"/>
        <family val="2"/>
      </rPr>
      <t>Cobertura de acción de repetición:</t>
    </r>
    <r>
      <rPr>
        <sz val="11"/>
        <color indexed="8"/>
        <rFont val="Arial Narrow"/>
        <family val="2"/>
      </rPr>
      <t xml:space="preserve"> 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hasta por culpa grave, al tenor de la ley 678 de 2001 y concordantes, incluyendo los gastos de defensa.  </t>
    </r>
  </si>
  <si>
    <t>Reembolso a la Entidad por indemnizaciones a los cargos directivos y demás asegurados.</t>
  </si>
  <si>
    <t>En adición a los perjuicios de naturaleza estrictamente patrimonial por los que fuere responsable el asegurado, se amparan los perjuicios de naturaleza extrapatrimonial, sin exceder el límite de cobertura establecido en la póliza</t>
  </si>
  <si>
    <t>Extensión de cobertura para gastos de defensa en actos relacionados con la Incorrecta contratación de seguros</t>
  </si>
  <si>
    <t>Dentro de la definición de empleado, se incluyen los contratistas</t>
  </si>
  <si>
    <t>Gastos de publicidad</t>
  </si>
  <si>
    <t>Cubre reclamaciones presentadas por cualquier persona asegurada en contra de otra persona asegurada siempre y cuando dicha reclamación no se presente en complicidad.</t>
  </si>
  <si>
    <t>Clausula de homologación de cargos, cambios de cargos nombrados</t>
  </si>
  <si>
    <t>Inexactitud o reticencia</t>
  </si>
  <si>
    <t>Pérdida Fiscal y/o detrimento patrimonial</t>
  </si>
  <si>
    <t>Demás eventos</t>
  </si>
  <si>
    <t>Valor</t>
  </si>
  <si>
    <t>APOYO A LA INDUSTRIA NACIONAL</t>
  </si>
  <si>
    <t>LIMITE ASEGURADO</t>
  </si>
  <si>
    <t>SUBLIMITES</t>
  </si>
  <si>
    <t>Nota aclaratoria: se otorgan 100 para cada uno de los deducibles solicitados  a la mejor propuesta y los demas de manera proporcional</t>
  </si>
  <si>
    <t>CONDICIONES ADICIONALES</t>
  </si>
  <si>
    <t>SUBTOTAL CONDICIONES ADICIONALES</t>
  </si>
  <si>
    <t>DEDUCIBLES</t>
  </si>
  <si>
    <t>SUBTOTAL</t>
  </si>
  <si>
    <t>PRIMA CON IVA</t>
  </si>
  <si>
    <t xml:space="preserve"> - Responsabilidad de las personas asegurados</t>
  </si>
  <si>
    <t xml:space="preserve"> - Reembolso a la empresa</t>
  </si>
  <si>
    <t xml:space="preserve"> - Perdida por crisis</t>
  </si>
  <si>
    <t>OBLIGATORIA*</t>
  </si>
  <si>
    <t xml:space="preserve">Fecha de retroactividad </t>
  </si>
  <si>
    <t>MINIMA 1 FEBRERO 2020</t>
  </si>
  <si>
    <t>Revocación o no renovacion  de la póliza 60 días</t>
  </si>
  <si>
    <t>Opción 1. 40.000.000 por persona/proceso -  75.000.000 por evento - 300.000.000 por vigencia</t>
  </si>
  <si>
    <t>Opción 1. 10.000.000 por persona – 50.000.000 vigencia.</t>
  </si>
  <si>
    <t>SIN DEDUCIBLE</t>
  </si>
  <si>
    <t>VIGENCIA 01 MARZO 2022 A LAS 00:00 HASTA 28 FEB DE 2023 A LAS 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</si>
</sst>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C0A]\ * #,##0_-;\-[$$-2C0A]\ * #,##0_-;_-[$$-2C0A]\ * &quot;-&quot;??_-;_-@_-"/>
  </numFmts>
  <fonts count="28">
    <font>
      <sz val="11"/>
      <color theme="1"/>
      <name val="Calibri"/>
      <family val="2"/>
      <scheme val="minor"/>
    </font>
    <font>
      <b/>
      <sz val="10"/>
      <color theme="0"/>
      <name val="Arial"/>
      <family val="2"/>
    </font>
    <font>
      <b/>
      <sz val="10"/>
      <name val="Arial"/>
      <family val="2"/>
    </font>
    <font>
      <b/>
      <sz val="14"/>
      <color theme="0"/>
      <name val="Arial"/>
      <family val="2"/>
    </font>
    <font>
      <sz val="10"/>
      <color indexed="8"/>
      <name val="MS Sans Serif"/>
      <family val="2"/>
    </font>
    <font>
      <sz val="18"/>
      <color theme="1"/>
      <name val="Arial"/>
      <family val="2"/>
    </font>
    <font>
      <sz val="24"/>
      <color theme="1"/>
      <name val="Arial"/>
      <family val="2"/>
    </font>
    <font>
      <b/>
      <sz val="12"/>
      <name val="Arial"/>
      <family val="2"/>
    </font>
    <font>
      <b/>
      <sz val="12"/>
      <color theme="1"/>
      <name val="Arial"/>
      <family val="2"/>
    </font>
    <font>
      <b/>
      <sz val="12"/>
      <color theme="0"/>
      <name val="Arial"/>
      <family val="2"/>
    </font>
    <font>
      <sz val="12"/>
      <color theme="1"/>
      <name val="Arial"/>
      <family val="2"/>
    </font>
    <font>
      <b/>
      <sz val="10"/>
      <color rgb="FF000000"/>
      <name val="Arial1"/>
    </font>
    <font>
      <sz val="11"/>
      <color rgb="FF000000"/>
      <name val="Arial1"/>
    </font>
    <font>
      <b/>
      <sz val="11"/>
      <color rgb="FF000000"/>
      <name val="Arial1"/>
    </font>
    <font>
      <b/>
      <u/>
      <sz val="11"/>
      <color rgb="FF000000"/>
      <name val="Arial1"/>
    </font>
    <font>
      <sz val="10"/>
      <color rgb="FF000000"/>
      <name val="Arial1"/>
    </font>
    <font>
      <b/>
      <sz val="11"/>
      <color rgb="FF000000"/>
      <name val="Arial Narrow"/>
      <family val="2"/>
    </font>
    <font>
      <sz val="11"/>
      <color rgb="FF000000"/>
      <name val="Arial Narrow"/>
      <family val="2"/>
    </font>
    <font>
      <b/>
      <sz val="10"/>
      <color rgb="FF000000"/>
      <name val="Arial Narrow"/>
      <family val="2"/>
    </font>
    <font>
      <b/>
      <sz val="11"/>
      <color indexed="8"/>
      <name val="Arial Narrow"/>
      <family val="2"/>
    </font>
    <font>
      <sz val="11"/>
      <color indexed="8"/>
      <name val="Arial Narrow"/>
      <family val="2"/>
    </font>
    <font>
      <sz val="11"/>
      <color theme="1"/>
      <name val="Arial Narrow"/>
      <family val="2"/>
    </font>
    <font>
      <sz val="16"/>
      <color theme="0"/>
      <name val="Arial1"/>
    </font>
    <font>
      <b/>
      <u/>
      <sz val="10"/>
      <color rgb="FFFF0000"/>
      <name val="Arial1"/>
    </font>
    <font>
      <b/>
      <sz val="10"/>
      <color rgb="FFFF0000"/>
      <name val="Arial1"/>
    </font>
    <font>
      <b/>
      <u/>
      <sz val="10"/>
      <color rgb="FF000000"/>
      <name val="Arial1"/>
    </font>
    <font>
      <sz val="10"/>
      <color rgb="FF000000"/>
      <name val="Arial Narrow"/>
      <family val="2"/>
    </font>
    <font>
      <b/>
      <sz val="10"/>
      <color theme="1"/>
      <name val="Arial Narrow"/>
      <family val="2"/>
    </font>
  </fonts>
  <fills count="10">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E3E3E3"/>
        <bgColor rgb="FFE3E3E3"/>
      </patternFill>
    </fill>
    <fill>
      <patternFill patternType="solid">
        <fgColor rgb="FFC0C0C0"/>
        <bgColor rgb="FFC0C0C0"/>
      </patternFill>
    </fill>
    <fill>
      <patternFill patternType="solid">
        <fgColor theme="0"/>
        <bgColor indexed="64"/>
      </patternFill>
    </fill>
    <fill>
      <patternFill patternType="solid">
        <fgColor theme="0" tint="-0.14999847407452621"/>
        <bgColor indexed="64"/>
      </patternFill>
    </fill>
    <fill>
      <patternFill patternType="solid">
        <fgColor rgb="FF0070C0"/>
        <bgColor rgb="FFE3E3E3"/>
      </patternFill>
    </fill>
    <fill>
      <patternFill patternType="solid">
        <fgColor rgb="FFFFFF00"/>
        <bgColor rgb="FFC0C0C0"/>
      </patternFill>
    </fill>
  </fills>
  <borders count="6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auto="1"/>
      </left>
      <right/>
      <top style="medium">
        <color indexed="64"/>
      </top>
      <bottom style="thin">
        <color auto="1"/>
      </bottom>
      <diagonal/>
    </border>
    <border>
      <left style="medium">
        <color indexed="64"/>
      </left>
      <right/>
      <top style="thin">
        <color auto="1"/>
      </top>
      <bottom style="thin">
        <color auto="1"/>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diagonal/>
    </border>
    <border>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xf numFmtId="9" fontId="15" fillId="0" borderId="0" applyBorder="0" applyProtection="0"/>
  </cellStyleXfs>
  <cellXfs count="137">
    <xf numFmtId="0" fontId="0" fillId="0" borderId="0" xfId="0"/>
    <xf numFmtId="3" fontId="2" fillId="3" borderId="8" xfId="0" applyNumberFormat="1" applyFont="1" applyFill="1" applyBorder="1" applyAlignment="1">
      <alignment horizontal="center" wrapText="1"/>
    </xf>
    <xf numFmtId="3" fontId="1" fillId="2" borderId="3" xfId="0" applyNumberFormat="1" applyFont="1" applyFill="1" applyBorder="1" applyAlignment="1">
      <alignment horizontal="center" vertical="center" wrapText="1"/>
    </xf>
    <xf numFmtId="3" fontId="17" fillId="0" borderId="21" xfId="0" applyNumberFormat="1" applyFont="1" applyBorder="1" applyAlignment="1">
      <alignment vertical="center" wrapText="1"/>
    </xf>
    <xf numFmtId="0" fontId="22" fillId="8" borderId="24" xfId="0" applyFont="1" applyFill="1" applyBorder="1" applyAlignment="1">
      <alignment horizontal="center" vertical="center"/>
    </xf>
    <xf numFmtId="0" fontId="18" fillId="0" borderId="3" xfId="0" applyFont="1" applyFill="1" applyBorder="1" applyAlignment="1">
      <alignment horizontal="center" vertical="center" wrapText="1"/>
    </xf>
    <xf numFmtId="3" fontId="17" fillId="0" borderId="30" xfId="0" applyNumberFormat="1" applyFont="1" applyBorder="1" applyAlignment="1">
      <alignment wrapText="1"/>
    </xf>
    <xf numFmtId="3" fontId="17" fillId="0" borderId="30" xfId="0" applyNumberFormat="1" applyFont="1" applyFill="1" applyBorder="1" applyAlignment="1"/>
    <xf numFmtId="3" fontId="17" fillId="0" borderId="30" xfId="0" applyNumberFormat="1" applyFont="1" applyFill="1" applyBorder="1" applyAlignment="1">
      <alignment vertical="center" wrapText="1"/>
    </xf>
    <xf numFmtId="3" fontId="17" fillId="0" borderId="30" xfId="0" applyNumberFormat="1" applyFont="1" applyBorder="1"/>
    <xf numFmtId="3" fontId="17" fillId="0" borderId="30" xfId="0" applyNumberFormat="1" applyFont="1" applyBorder="1" applyAlignment="1">
      <alignment vertical="center" wrapText="1"/>
    </xf>
    <xf numFmtId="3" fontId="17" fillId="5" borderId="30" xfId="0" applyNumberFormat="1" applyFont="1" applyFill="1" applyBorder="1" applyAlignment="1">
      <alignment vertical="center" wrapText="1"/>
    </xf>
    <xf numFmtId="0" fontId="17" fillId="7" borderId="28" xfId="0" applyFont="1" applyFill="1" applyBorder="1" applyAlignment="1">
      <alignment wrapText="1"/>
    </xf>
    <xf numFmtId="3" fontId="1" fillId="2" borderId="3" xfId="0" applyNumberFormat="1" applyFont="1" applyFill="1" applyBorder="1" applyAlignment="1">
      <alignment horizontal="center" wrapText="1"/>
    </xf>
    <xf numFmtId="164" fontId="9" fillId="2" borderId="16"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0" fontId="13" fillId="0" borderId="26" xfId="0" applyFont="1" applyBorder="1" applyAlignment="1">
      <alignment vertical="center" wrapText="1"/>
    </xf>
    <xf numFmtId="164" fontId="13" fillId="0" borderId="34" xfId="0" applyNumberFormat="1" applyFont="1" applyBorder="1" applyAlignment="1">
      <alignment vertical="center" wrapText="1"/>
    </xf>
    <xf numFmtId="0" fontId="13" fillId="0" borderId="22" xfId="0" applyFont="1" applyBorder="1" applyAlignment="1">
      <alignment vertical="center" wrapText="1"/>
    </xf>
    <xf numFmtId="3" fontId="13" fillId="0" borderId="23" xfId="0" applyNumberFormat="1" applyFont="1" applyFill="1" applyBorder="1" applyAlignment="1">
      <alignment vertical="center" wrapText="1"/>
    </xf>
    <xf numFmtId="3" fontId="13" fillId="0" borderId="35" xfId="0" applyNumberFormat="1" applyFont="1" applyBorder="1" applyAlignment="1">
      <alignment horizontal="left" vertical="center" wrapText="1"/>
    </xf>
    <xf numFmtId="0" fontId="13" fillId="0" borderId="22" xfId="0" applyFont="1" applyBorder="1" applyAlignment="1">
      <alignment horizontal="left" vertical="center" wrapText="1"/>
    </xf>
    <xf numFmtId="3" fontId="13" fillId="4" borderId="35" xfId="0" applyNumberFormat="1" applyFont="1" applyFill="1" applyBorder="1" applyAlignment="1">
      <alignment horizontal="left" vertical="center" wrapText="1"/>
    </xf>
    <xf numFmtId="0" fontId="13" fillId="4" borderId="22" xfId="0" applyFont="1" applyFill="1" applyBorder="1" applyAlignment="1">
      <alignment horizontal="left" vertical="center" wrapText="1"/>
    </xf>
    <xf numFmtId="3" fontId="13" fillId="0" borderId="35" xfId="0" applyNumberFormat="1" applyFont="1" applyFill="1" applyBorder="1" applyAlignment="1">
      <alignment horizontal="left" vertical="center" wrapText="1"/>
    </xf>
    <xf numFmtId="3" fontId="12" fillId="9" borderId="30" xfId="0" applyNumberFormat="1" applyFont="1" applyFill="1" applyBorder="1" applyAlignment="1">
      <alignment vertical="center" wrapText="1"/>
    </xf>
    <xf numFmtId="3" fontId="11" fillId="0" borderId="44" xfId="0" applyNumberFormat="1" applyFont="1" applyFill="1" applyBorder="1" applyAlignment="1">
      <alignment horizontal="center" vertical="center" wrapText="1"/>
    </xf>
    <xf numFmtId="0" fontId="26" fillId="0" borderId="44" xfId="0" applyFont="1" applyFill="1" applyBorder="1" applyAlignment="1">
      <alignment horizontal="center" vertical="center" wrapText="1"/>
    </xf>
    <xf numFmtId="0" fontId="26" fillId="0" borderId="44" xfId="0" applyFont="1" applyBorder="1" applyAlignment="1">
      <alignment horizontal="center" vertical="center" wrapText="1"/>
    </xf>
    <xf numFmtId="3" fontId="18" fillId="5" borderId="44" xfId="0" applyNumberFormat="1" applyFont="1" applyFill="1" applyBorder="1" applyAlignment="1">
      <alignment horizontal="center" vertical="center" wrapText="1"/>
    </xf>
    <xf numFmtId="3" fontId="18" fillId="9" borderId="44" xfId="0" applyNumberFormat="1"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7" borderId="44"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7" fillId="6" borderId="47" xfId="0" applyFont="1" applyFill="1" applyBorder="1" applyAlignment="1">
      <alignment horizontal="center" wrapText="1"/>
    </xf>
    <xf numFmtId="0" fontId="2" fillId="3" borderId="3" xfId="0" applyFont="1" applyFill="1" applyBorder="1" applyAlignment="1">
      <alignment horizontal="center" wrapText="1"/>
    </xf>
    <xf numFmtId="0" fontId="18" fillId="7" borderId="48" xfId="0" applyFont="1" applyFill="1" applyBorder="1" applyAlignment="1">
      <alignment horizontal="center" vertical="center" wrapText="1"/>
    </xf>
    <xf numFmtId="0" fontId="18" fillId="7" borderId="49" xfId="0" applyFont="1" applyFill="1" applyBorder="1" applyAlignment="1">
      <alignment horizontal="center" vertical="center" wrapText="1"/>
    </xf>
    <xf numFmtId="3" fontId="18" fillId="0" borderId="50" xfId="0" applyNumberFormat="1" applyFont="1" applyBorder="1" applyAlignment="1">
      <alignment horizontal="center" vertical="center" wrapText="1"/>
    </xf>
    <xf numFmtId="3" fontId="7" fillId="3" borderId="3" xfId="0" applyNumberFormat="1" applyFont="1" applyFill="1" applyBorder="1" applyAlignment="1">
      <alignment horizontal="center" vertical="center" wrapText="1"/>
    </xf>
    <xf numFmtId="0" fontId="17" fillId="7" borderId="51" xfId="0" applyFont="1" applyFill="1" applyBorder="1" applyAlignment="1">
      <alignment wrapText="1"/>
    </xf>
    <xf numFmtId="3" fontId="17" fillId="0" borderId="30" xfId="0" applyNumberFormat="1" applyFont="1" applyBorder="1" applyAlignment="1">
      <alignment horizontal="left" vertical="center" wrapText="1"/>
    </xf>
    <xf numFmtId="3" fontId="17" fillId="0" borderId="30" xfId="0" applyNumberFormat="1" applyFont="1" applyFill="1" applyBorder="1" applyAlignment="1">
      <alignment horizontal="left" vertical="center" wrapText="1"/>
    </xf>
    <xf numFmtId="3" fontId="15" fillId="0" borderId="26" xfId="0" applyNumberFormat="1" applyFont="1" applyBorder="1" applyAlignment="1">
      <alignment horizontal="center" vertical="center" wrapText="1"/>
    </xf>
    <xf numFmtId="3" fontId="11" fillId="0" borderId="34" xfId="0" applyNumberFormat="1" applyFont="1" applyBorder="1" applyAlignment="1">
      <alignment horizontal="center" vertical="center" wrapText="1"/>
    </xf>
    <xf numFmtId="3" fontId="11" fillId="0" borderId="22" xfId="0" applyNumberFormat="1" applyFont="1" applyBorder="1" applyAlignment="1">
      <alignment horizontal="center" vertical="center" wrapText="1"/>
    </xf>
    <xf numFmtId="3" fontId="11" fillId="4" borderId="22"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wrapText="1"/>
    </xf>
    <xf numFmtId="3" fontId="15" fillId="0" borderId="22" xfId="0" applyNumberFormat="1" applyFont="1" applyBorder="1" applyAlignment="1">
      <alignment horizontal="center" vertical="center" wrapText="1"/>
    </xf>
    <xf numFmtId="3" fontId="15" fillId="0" borderId="58" xfId="0" applyNumberFormat="1" applyFont="1" applyBorder="1" applyAlignment="1">
      <alignment horizontal="center" vertical="center" wrapText="1"/>
    </xf>
    <xf numFmtId="3" fontId="23" fillId="0" borderId="19" xfId="0" applyNumberFormat="1" applyFont="1" applyBorder="1" applyAlignment="1">
      <alignment horizontal="center" vertical="center" wrapText="1"/>
    </xf>
    <xf numFmtId="3" fontId="24" fillId="0" borderId="13" xfId="0" applyNumberFormat="1" applyFont="1" applyBorder="1" applyAlignment="1">
      <alignment horizontal="center" vertical="center" wrapText="1"/>
    </xf>
    <xf numFmtId="3" fontId="11" fillId="5" borderId="16" xfId="0" applyNumberFormat="1" applyFont="1" applyFill="1" applyBorder="1" applyAlignment="1">
      <alignment horizontal="center" vertical="center" wrapText="1"/>
    </xf>
    <xf numFmtId="3" fontId="25" fillId="0" borderId="15" xfId="0" applyNumberFormat="1" applyFont="1" applyBorder="1" applyAlignment="1">
      <alignment horizontal="center" vertical="center" wrapText="1"/>
    </xf>
    <xf numFmtId="3" fontId="11" fillId="0" borderId="15" xfId="0" applyNumberFormat="1" applyFont="1" applyBorder="1" applyAlignment="1">
      <alignment horizontal="center" vertical="center" wrapText="1"/>
    </xf>
    <xf numFmtId="3" fontId="17" fillId="0" borderId="11" xfId="0" applyNumberFormat="1" applyFont="1" applyBorder="1"/>
    <xf numFmtId="3" fontId="17" fillId="0" borderId="53" xfId="0" applyNumberFormat="1" applyFont="1" applyBorder="1" applyAlignment="1">
      <alignment vertical="center" wrapText="1"/>
    </xf>
    <xf numFmtId="3" fontId="17" fillId="0" borderId="1" xfId="0" applyNumberFormat="1" applyFont="1" applyBorder="1" applyAlignment="1">
      <alignment vertical="center" wrapText="1"/>
    </xf>
    <xf numFmtId="3" fontId="17" fillId="0" borderId="1" xfId="0" applyNumberFormat="1" applyFont="1" applyFill="1" applyBorder="1" applyAlignment="1"/>
    <xf numFmtId="3" fontId="17" fillId="0" borderId="1" xfId="0" applyNumberFormat="1" applyFont="1" applyFill="1" applyBorder="1" applyAlignment="1">
      <alignment vertical="center" wrapText="1"/>
    </xf>
    <xf numFmtId="3" fontId="17" fillId="0" borderId="1" xfId="0" applyNumberFormat="1" applyFont="1" applyBorder="1" applyAlignment="1">
      <alignment horizontal="left" vertical="center" wrapText="1"/>
    </xf>
    <xf numFmtId="3" fontId="17" fillId="5" borderId="1" xfId="0" applyNumberFormat="1" applyFont="1" applyFill="1" applyBorder="1" applyAlignment="1">
      <alignment vertical="center" wrapText="1"/>
    </xf>
    <xf numFmtId="3" fontId="12" fillId="9" borderId="1" xfId="0" applyNumberFormat="1" applyFont="1" applyFill="1" applyBorder="1" applyAlignment="1">
      <alignment horizontal="center" vertical="center" wrapText="1"/>
    </xf>
    <xf numFmtId="3" fontId="17" fillId="0" borderId="1" xfId="0" applyNumberFormat="1" applyFont="1" applyFill="1" applyBorder="1" applyAlignment="1">
      <alignment horizontal="left" vertical="center" wrapText="1"/>
    </xf>
    <xf numFmtId="3" fontId="16" fillId="0" borderId="33" xfId="0" applyNumberFormat="1" applyFont="1" applyBorder="1" applyAlignment="1">
      <alignment horizontal="left" wrapText="1"/>
    </xf>
    <xf numFmtId="9" fontId="17" fillId="7" borderId="52" xfId="2" applyFont="1" applyFill="1" applyBorder="1" applyAlignment="1">
      <alignment horizontal="center" vertical="center" wrapText="1"/>
    </xf>
    <xf numFmtId="3" fontId="17" fillId="7" borderId="29" xfId="0" applyNumberFormat="1" applyFont="1" applyFill="1" applyBorder="1" applyAlignment="1">
      <alignment horizontal="center" vertical="center" wrapText="1"/>
    </xf>
    <xf numFmtId="3" fontId="13" fillId="0" borderId="31" xfId="0" applyNumberFormat="1" applyFont="1" applyBorder="1" applyAlignment="1">
      <alignment horizontal="left" vertical="center"/>
    </xf>
    <xf numFmtId="3" fontId="13" fillId="0" borderId="33" xfId="0" applyNumberFormat="1" applyFont="1" applyBorder="1" applyAlignment="1">
      <alignment horizontal="left" vertical="center"/>
    </xf>
    <xf numFmtId="3" fontId="13" fillId="0" borderId="35" xfId="0" applyNumberFormat="1" applyFont="1" applyBorder="1" applyAlignment="1">
      <alignment horizontal="left" vertical="center"/>
    </xf>
    <xf numFmtId="3" fontId="13" fillId="0" borderId="36" xfId="0" applyNumberFormat="1" applyFont="1" applyFill="1" applyBorder="1" applyAlignment="1">
      <alignment horizontal="left" vertical="center" wrapText="1"/>
    </xf>
    <xf numFmtId="3" fontId="17" fillId="0" borderId="30" xfId="0" applyNumberFormat="1" applyFont="1" applyFill="1" applyBorder="1" applyAlignment="1">
      <alignment horizontal="left" vertical="center" wrapText="1"/>
    </xf>
    <xf numFmtId="3" fontId="17" fillId="0" borderId="1" xfId="0" applyNumberFormat="1" applyFont="1" applyFill="1" applyBorder="1" applyAlignment="1">
      <alignment horizontal="left" vertical="center" wrapText="1"/>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6" xfId="0" applyFont="1" applyBorder="1" applyAlignment="1">
      <alignment horizontal="center" vertical="center" wrapText="1"/>
    </xf>
    <xf numFmtId="3" fontId="1" fillId="2" borderId="6" xfId="0" applyNumberFormat="1" applyFont="1" applyFill="1" applyBorder="1" applyAlignment="1">
      <alignment horizontal="center" wrapText="1"/>
    </xf>
    <xf numFmtId="3" fontId="1" fillId="2" borderId="17" xfId="0" applyNumberFormat="1" applyFont="1" applyFill="1" applyBorder="1" applyAlignment="1">
      <alignment horizont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3" fontId="17" fillId="6" borderId="30" xfId="0" applyNumberFormat="1" applyFont="1" applyFill="1" applyBorder="1" applyAlignment="1">
      <alignment horizontal="left" vertical="center" wrapText="1"/>
    </xf>
    <xf numFmtId="3" fontId="17" fillId="6" borderId="1" xfId="0" applyNumberFormat="1" applyFont="1" applyFill="1" applyBorder="1" applyAlignment="1">
      <alignment horizontal="left" vertical="center" wrapText="1"/>
    </xf>
    <xf numFmtId="3" fontId="17" fillId="0" borderId="30" xfId="0" applyNumberFormat="1" applyFont="1" applyBorder="1" applyAlignment="1">
      <alignment horizontal="left" vertical="center" wrapText="1"/>
    </xf>
    <xf numFmtId="3" fontId="17" fillId="0" borderId="1" xfId="0" applyNumberFormat="1" applyFont="1" applyBorder="1" applyAlignment="1">
      <alignment horizontal="left" vertical="center" wrapText="1"/>
    </xf>
    <xf numFmtId="3" fontId="13" fillId="0" borderId="23" xfId="0" applyNumberFormat="1" applyFont="1" applyFill="1" applyBorder="1" applyAlignment="1">
      <alignment horizontal="left" vertical="center" wrapText="1"/>
    </xf>
    <xf numFmtId="3" fontId="13" fillId="0" borderId="27" xfId="0" applyNumberFormat="1" applyFont="1" applyFill="1" applyBorder="1" applyAlignment="1">
      <alignment horizontal="left" vertical="center" wrapText="1"/>
    </xf>
    <xf numFmtId="3" fontId="1" fillId="2" borderId="6"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3" fontId="14" fillId="0" borderId="37" xfId="0" applyNumberFormat="1" applyFont="1" applyFill="1" applyBorder="1" applyAlignment="1">
      <alignment horizontal="left" vertical="center"/>
    </xf>
    <xf numFmtId="3" fontId="14" fillId="0" borderId="55" xfId="0" applyNumberFormat="1" applyFont="1" applyFill="1" applyBorder="1" applyAlignment="1">
      <alignment horizontal="left" vertical="center"/>
    </xf>
    <xf numFmtId="3" fontId="1" fillId="2" borderId="7" xfId="0" applyNumberFormat="1" applyFont="1" applyFill="1" applyBorder="1" applyAlignment="1">
      <alignment horizontal="center" vertical="center" wrapText="1"/>
    </xf>
    <xf numFmtId="3" fontId="13" fillId="5" borderId="24" xfId="0" applyNumberFormat="1" applyFont="1" applyFill="1" applyBorder="1" applyAlignment="1">
      <alignment horizontal="left" vertical="center"/>
    </xf>
    <xf numFmtId="3" fontId="13" fillId="5" borderId="56" xfId="0" applyNumberFormat="1" applyFont="1" applyFill="1" applyBorder="1" applyAlignment="1">
      <alignment horizontal="left" vertical="center"/>
    </xf>
    <xf numFmtId="3" fontId="2" fillId="3" borderId="6" xfId="0" applyNumberFormat="1" applyFont="1" applyFill="1" applyBorder="1" applyAlignment="1">
      <alignment horizontal="left" wrapText="1"/>
    </xf>
    <xf numFmtId="3" fontId="2" fillId="3" borderId="7" xfId="0" applyNumberFormat="1" applyFont="1" applyFill="1" applyBorder="1" applyAlignment="1">
      <alignment horizontal="left" wrapText="1"/>
    </xf>
    <xf numFmtId="0" fontId="12" fillId="5" borderId="24" xfId="0" applyFont="1" applyFill="1" applyBorder="1" applyAlignment="1">
      <alignment horizontal="left" vertical="center" wrapText="1"/>
    </xf>
    <xf numFmtId="0" fontId="12" fillId="5" borderId="56" xfId="0" applyFont="1" applyFill="1" applyBorder="1" applyAlignment="1">
      <alignment horizontal="left" vertical="center" wrapText="1"/>
    </xf>
    <xf numFmtId="3" fontId="14" fillId="0" borderId="38" xfId="0" applyNumberFormat="1" applyFont="1" applyFill="1" applyBorder="1" applyAlignment="1">
      <alignment horizontal="left" vertical="center"/>
    </xf>
    <xf numFmtId="3" fontId="14" fillId="0" borderId="39" xfId="0" applyNumberFormat="1" applyFont="1" applyFill="1" applyBorder="1" applyAlignment="1">
      <alignment horizontal="left" vertical="center"/>
    </xf>
    <xf numFmtId="3" fontId="13" fillId="5" borderId="24" xfId="0" applyNumberFormat="1" applyFont="1" applyFill="1" applyBorder="1" applyAlignment="1">
      <alignment horizontal="left"/>
    </xf>
    <xf numFmtId="3" fontId="13" fillId="5" borderId="56" xfId="0" applyNumberFormat="1" applyFont="1" applyFill="1" applyBorder="1" applyAlignment="1">
      <alignment horizontal="left"/>
    </xf>
    <xf numFmtId="3" fontId="14" fillId="0" borderId="59" xfId="0" applyNumberFormat="1" applyFont="1" applyFill="1" applyBorder="1" applyAlignment="1">
      <alignment horizontal="left" vertical="center"/>
    </xf>
    <xf numFmtId="3" fontId="14" fillId="0" borderId="57" xfId="0" applyNumberFormat="1" applyFont="1" applyFill="1" applyBorder="1" applyAlignment="1">
      <alignment horizontal="left" vertical="center"/>
    </xf>
    <xf numFmtId="3" fontId="17" fillId="0" borderId="60" xfId="0" applyNumberFormat="1" applyFont="1" applyFill="1" applyBorder="1" applyAlignment="1">
      <alignment horizontal="left" vertical="center" wrapText="1"/>
    </xf>
    <xf numFmtId="3" fontId="17" fillId="0" borderId="61" xfId="0" applyNumberFormat="1" applyFont="1" applyFill="1" applyBorder="1" applyAlignment="1">
      <alignment horizontal="left" vertical="center" wrapText="1"/>
    </xf>
    <xf numFmtId="0" fontId="16" fillId="0" borderId="1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3" fontId="17" fillId="0" borderId="54" xfId="0" applyNumberFormat="1" applyFont="1" applyFill="1" applyBorder="1" applyAlignment="1">
      <alignment horizontal="left" vertical="center"/>
    </xf>
    <xf numFmtId="3" fontId="17" fillId="0" borderId="2" xfId="0" applyNumberFormat="1" applyFont="1" applyFill="1" applyBorder="1" applyAlignment="1">
      <alignment horizontal="left" vertical="center"/>
    </xf>
    <xf numFmtId="3" fontId="2" fillId="3" borderId="16" xfId="0" applyNumberFormat="1" applyFont="1" applyFill="1" applyBorder="1" applyAlignment="1">
      <alignment horizontal="left"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3" fontId="17" fillId="7" borderId="30" xfId="0" applyNumberFormat="1" applyFont="1" applyFill="1" applyBorder="1" applyAlignment="1">
      <alignment horizontal="left" vertical="center" wrapText="1"/>
    </xf>
    <xf numFmtId="3" fontId="17" fillId="7" borderId="1" xfId="0" applyNumberFormat="1" applyFont="1" applyFill="1" applyBorder="1" applyAlignment="1">
      <alignment horizontal="left" vertical="center" wrapText="1"/>
    </xf>
    <xf numFmtId="3" fontId="16" fillId="0" borderId="24" xfId="0" applyNumberFormat="1" applyFont="1" applyFill="1" applyBorder="1" applyAlignment="1">
      <alignment horizontal="left" vertical="center" wrapText="1"/>
    </xf>
    <xf numFmtId="3" fontId="16" fillId="0" borderId="25" xfId="0" applyNumberFormat="1" applyFont="1" applyFill="1" applyBorder="1" applyAlignment="1">
      <alignment horizontal="left" vertical="center" wrapText="1"/>
    </xf>
    <xf numFmtId="3" fontId="17" fillId="0" borderId="41" xfId="0" applyNumberFormat="1" applyFont="1" applyFill="1" applyBorder="1" applyAlignment="1">
      <alignment horizontal="left" vertical="center" wrapText="1"/>
    </xf>
    <xf numFmtId="3" fontId="17" fillId="0" borderId="42" xfId="0" applyNumberFormat="1" applyFont="1" applyFill="1" applyBorder="1" applyAlignment="1">
      <alignment horizontal="left" vertical="center" wrapText="1"/>
    </xf>
    <xf numFmtId="0" fontId="21" fillId="6" borderId="40" xfId="0" applyFont="1" applyFill="1" applyBorder="1" applyAlignment="1">
      <alignment horizontal="left" wrapText="1"/>
    </xf>
    <xf numFmtId="0" fontId="21" fillId="6" borderId="43" xfId="0" applyFont="1" applyFill="1" applyBorder="1" applyAlignment="1">
      <alignment horizontal="left" wrapText="1"/>
    </xf>
    <xf numFmtId="3" fontId="1" fillId="2" borderId="32" xfId="0" applyNumberFormat="1" applyFont="1" applyFill="1" applyBorder="1" applyAlignment="1">
      <alignment horizontal="center" vertical="center" wrapText="1"/>
    </xf>
  </cellXfs>
  <cellStyles count="3">
    <cellStyle name="Excel_BuiltIn_Percent"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0"/>
  <sheetViews>
    <sheetView tabSelected="1" view="pageBreakPreview" zoomScale="60" zoomScaleNormal="80" workbookViewId="0">
      <selection activeCell="A7" sqref="A7"/>
    </sheetView>
  </sheetViews>
  <sheetFormatPr baseColWidth="10" defaultRowHeight="15"/>
  <cols>
    <col min="1" max="1" width="85.140625" customWidth="1"/>
    <col min="2" max="2" width="29" customWidth="1"/>
    <col min="3" max="3" width="19.42578125" customWidth="1"/>
    <col min="4" max="4" width="20.85546875" customWidth="1"/>
  </cols>
  <sheetData>
    <row r="1" spans="1:3" ht="30">
      <c r="A1" s="75" t="s">
        <v>1</v>
      </c>
      <c r="B1" s="76"/>
      <c r="C1" s="77"/>
    </row>
    <row r="2" spans="1:3" ht="15.75" customHeight="1">
      <c r="A2" s="78" t="s">
        <v>4</v>
      </c>
      <c r="B2" s="79"/>
      <c r="C2" s="80"/>
    </row>
    <row r="3" spans="1:3" ht="18" customHeight="1" thickBot="1">
      <c r="A3" s="81" t="s">
        <v>92</v>
      </c>
      <c r="B3" s="82"/>
      <c r="C3" s="83"/>
    </row>
    <row r="4" spans="1:3" ht="15" customHeight="1">
      <c r="A4" s="89" t="s">
        <v>0</v>
      </c>
      <c r="B4" s="90"/>
      <c r="C4" s="91"/>
    </row>
    <row r="5" spans="1:3" ht="14.45" customHeight="1" thickBot="1">
      <c r="A5" s="92"/>
      <c r="B5" s="93"/>
      <c r="C5" s="94"/>
    </row>
    <row r="6" spans="1:3" ht="102.75" customHeight="1" thickBot="1">
      <c r="A6" s="84" t="s">
        <v>6</v>
      </c>
      <c r="B6" s="85"/>
      <c r="C6" s="86"/>
    </row>
    <row r="7" spans="1:3" ht="24.95" customHeight="1" thickBot="1">
      <c r="A7" s="4" t="s">
        <v>74</v>
      </c>
      <c r="B7" s="14">
        <v>1000000000</v>
      </c>
      <c r="C7" s="15" t="s">
        <v>85</v>
      </c>
    </row>
    <row r="8" spans="1:3" ht="15.75" thickBot="1">
      <c r="A8" s="87" t="s">
        <v>9</v>
      </c>
      <c r="B8" s="88"/>
      <c r="C8" s="13" t="s">
        <v>7</v>
      </c>
    </row>
    <row r="9" spans="1:3" ht="21" customHeight="1">
      <c r="A9" s="69" t="s">
        <v>10</v>
      </c>
      <c r="B9" s="16"/>
      <c r="C9" s="45">
        <v>100</v>
      </c>
    </row>
    <row r="10" spans="1:3">
      <c r="A10" s="70" t="s">
        <v>82</v>
      </c>
      <c r="B10" s="17">
        <v>1000000000</v>
      </c>
      <c r="C10" s="46" t="s">
        <v>85</v>
      </c>
    </row>
    <row r="11" spans="1:3">
      <c r="A11" s="70" t="s">
        <v>83</v>
      </c>
      <c r="B11" s="17">
        <v>1000000000</v>
      </c>
      <c r="C11" s="46" t="s">
        <v>85</v>
      </c>
    </row>
    <row r="12" spans="1:3" ht="20.100000000000001" customHeight="1">
      <c r="A12" s="71" t="s">
        <v>11</v>
      </c>
      <c r="B12" s="18"/>
      <c r="C12" s="47" t="s">
        <v>8</v>
      </c>
    </row>
    <row r="13" spans="1:3" ht="18" customHeight="1">
      <c r="A13" s="19" t="s">
        <v>84</v>
      </c>
      <c r="B13" s="17">
        <v>100000000</v>
      </c>
      <c r="C13" s="47">
        <v>100</v>
      </c>
    </row>
    <row r="14" spans="1:3" ht="18" customHeight="1">
      <c r="A14" s="20" t="s">
        <v>13</v>
      </c>
      <c r="B14" s="21"/>
      <c r="C14" s="47" t="s">
        <v>8</v>
      </c>
    </row>
    <row r="15" spans="1:3" ht="18" customHeight="1">
      <c r="A15" s="22" t="s">
        <v>14</v>
      </c>
      <c r="B15" s="23"/>
      <c r="C15" s="48" t="s">
        <v>8</v>
      </c>
    </row>
    <row r="16" spans="1:3" ht="18" customHeight="1">
      <c r="A16" s="24" t="s">
        <v>15</v>
      </c>
      <c r="B16" s="17">
        <v>400000000</v>
      </c>
      <c r="C16" s="49">
        <v>80</v>
      </c>
    </row>
    <row r="17" spans="1:3" ht="18" customHeight="1">
      <c r="A17" s="99" t="s">
        <v>16</v>
      </c>
      <c r="B17" s="100"/>
      <c r="C17" s="50">
        <v>40</v>
      </c>
    </row>
    <row r="18" spans="1:3" ht="18" customHeight="1" thickBot="1">
      <c r="A18" s="72" t="s">
        <v>17</v>
      </c>
      <c r="B18" s="17">
        <v>400000000</v>
      </c>
      <c r="C18" s="51">
        <v>80</v>
      </c>
    </row>
    <row r="19" spans="1:3" ht="23.45" customHeight="1" thickBot="1">
      <c r="A19" s="101" t="s">
        <v>75</v>
      </c>
      <c r="B19" s="102"/>
      <c r="C19" s="2" t="s">
        <v>7</v>
      </c>
    </row>
    <row r="20" spans="1:3" ht="20.100000000000001" customHeight="1">
      <c r="A20" s="103" t="s">
        <v>18</v>
      </c>
      <c r="B20" s="104"/>
      <c r="C20" s="52"/>
    </row>
    <row r="21" spans="1:3" ht="20.100000000000001" customHeight="1" thickBot="1">
      <c r="A21" s="112" t="s">
        <v>19</v>
      </c>
      <c r="B21" s="113"/>
      <c r="C21" s="53"/>
    </row>
    <row r="22" spans="1:3" ht="20.100000000000001" customHeight="1" thickBot="1">
      <c r="A22" s="114" t="s">
        <v>89</v>
      </c>
      <c r="B22" s="115"/>
      <c r="C22" s="54" t="s">
        <v>8</v>
      </c>
    </row>
    <row r="23" spans="1:3" ht="20.100000000000001" customHeight="1">
      <c r="A23" s="116" t="s">
        <v>20</v>
      </c>
      <c r="B23" s="117"/>
      <c r="C23" s="55"/>
    </row>
    <row r="24" spans="1:3" ht="20.100000000000001" customHeight="1" thickBot="1">
      <c r="A24" s="116" t="s">
        <v>19</v>
      </c>
      <c r="B24" s="117"/>
      <c r="C24" s="56"/>
    </row>
    <row r="25" spans="1:3" ht="20.100000000000001" customHeight="1" thickBot="1">
      <c r="A25" s="106" t="s">
        <v>90</v>
      </c>
      <c r="B25" s="107"/>
      <c r="C25" s="54" t="s">
        <v>8</v>
      </c>
    </row>
    <row r="26" spans="1:3" ht="36.75" customHeight="1" thickBot="1">
      <c r="A26" s="110" t="s">
        <v>21</v>
      </c>
      <c r="B26" s="111"/>
      <c r="C26" s="54" t="s">
        <v>8</v>
      </c>
    </row>
    <row r="27" spans="1:3" ht="19.7" customHeight="1" thickBot="1">
      <c r="A27" s="108" t="s">
        <v>3</v>
      </c>
      <c r="B27" s="109"/>
      <c r="C27" s="1">
        <f>SUM(C7:C26)</f>
        <v>400</v>
      </c>
    </row>
    <row r="28" spans="1:3" ht="24.75" customHeight="1" thickBot="1">
      <c r="A28" s="101" t="s">
        <v>77</v>
      </c>
      <c r="B28" s="105"/>
      <c r="C28" s="2" t="s">
        <v>7</v>
      </c>
    </row>
    <row r="29" spans="1:3" ht="18" customHeight="1">
      <c r="A29" s="57" t="s">
        <v>22</v>
      </c>
      <c r="B29" s="58"/>
      <c r="C29" s="26" t="s">
        <v>8</v>
      </c>
    </row>
    <row r="30" spans="1:3" ht="18" customHeight="1">
      <c r="A30" s="6" t="s">
        <v>23</v>
      </c>
      <c r="B30" s="59"/>
      <c r="C30" s="26" t="s">
        <v>8</v>
      </c>
    </row>
    <row r="31" spans="1:3" ht="18" customHeight="1">
      <c r="A31" s="73" t="s">
        <v>24</v>
      </c>
      <c r="B31" s="74"/>
      <c r="C31" s="27">
        <v>2</v>
      </c>
    </row>
    <row r="32" spans="1:3" ht="33" customHeight="1">
      <c r="A32" s="73" t="s">
        <v>12</v>
      </c>
      <c r="B32" s="74"/>
      <c r="C32" s="26" t="s">
        <v>8</v>
      </c>
    </row>
    <row r="33" spans="1:3" ht="19.7" customHeight="1">
      <c r="A33" s="6" t="s">
        <v>88</v>
      </c>
      <c r="B33" s="59"/>
      <c r="C33" s="28">
        <v>5</v>
      </c>
    </row>
    <row r="34" spans="1:3" ht="18" customHeight="1">
      <c r="A34" s="7" t="s">
        <v>25</v>
      </c>
      <c r="B34" s="60"/>
      <c r="C34" s="26" t="s">
        <v>8</v>
      </c>
    </row>
    <row r="35" spans="1:3" ht="18" customHeight="1">
      <c r="A35" s="8" t="s">
        <v>26</v>
      </c>
      <c r="B35" s="61"/>
      <c r="C35" s="28">
        <v>1</v>
      </c>
    </row>
    <row r="36" spans="1:3" ht="18" customHeight="1">
      <c r="A36" s="43" t="s">
        <v>27</v>
      </c>
      <c r="B36" s="61"/>
      <c r="C36" s="28">
        <v>2</v>
      </c>
    </row>
    <row r="37" spans="1:3" ht="21" customHeight="1">
      <c r="A37" s="9" t="s">
        <v>28</v>
      </c>
      <c r="B37" s="59"/>
      <c r="C37" s="28">
        <v>2</v>
      </c>
    </row>
    <row r="38" spans="1:3" ht="30" customHeight="1">
      <c r="A38" s="95" t="s">
        <v>29</v>
      </c>
      <c r="B38" s="96"/>
      <c r="C38" s="27">
        <v>5</v>
      </c>
    </row>
    <row r="39" spans="1:3" ht="18" customHeight="1">
      <c r="A39" s="43" t="s">
        <v>30</v>
      </c>
      <c r="B39" s="62"/>
      <c r="C39" s="28">
        <v>2</v>
      </c>
    </row>
    <row r="40" spans="1:3" ht="18" customHeight="1">
      <c r="A40" s="97" t="s">
        <v>31</v>
      </c>
      <c r="B40" s="98"/>
      <c r="C40" s="28">
        <v>2</v>
      </c>
    </row>
    <row r="41" spans="1:3" ht="18" customHeight="1">
      <c r="A41" s="8" t="s">
        <v>32</v>
      </c>
      <c r="B41" s="61"/>
      <c r="C41" s="27">
        <v>2</v>
      </c>
    </row>
    <row r="42" spans="1:3" ht="18" customHeight="1">
      <c r="A42" s="43" t="s">
        <v>33</v>
      </c>
      <c r="B42" s="62"/>
      <c r="C42" s="28">
        <v>2</v>
      </c>
    </row>
    <row r="43" spans="1:3" ht="18" customHeight="1">
      <c r="A43" s="10" t="s">
        <v>34</v>
      </c>
      <c r="B43" s="59"/>
      <c r="C43" s="26" t="s">
        <v>8</v>
      </c>
    </row>
    <row r="44" spans="1:3" ht="18" customHeight="1">
      <c r="A44" s="97" t="s">
        <v>35</v>
      </c>
      <c r="B44" s="98"/>
      <c r="C44" s="28">
        <v>2</v>
      </c>
    </row>
    <row r="45" spans="1:3" ht="18" customHeight="1">
      <c r="A45" s="10" t="s">
        <v>36</v>
      </c>
      <c r="B45" s="59"/>
      <c r="C45" s="28">
        <v>2</v>
      </c>
    </row>
    <row r="46" spans="1:3" ht="18" customHeight="1">
      <c r="A46" s="11" t="s">
        <v>37</v>
      </c>
      <c r="B46" s="63"/>
      <c r="C46" s="29" t="s">
        <v>8</v>
      </c>
    </row>
    <row r="47" spans="1:3" ht="18" customHeight="1">
      <c r="A47" s="25" t="s">
        <v>86</v>
      </c>
      <c r="B47" s="64" t="s">
        <v>87</v>
      </c>
      <c r="C47" s="30" t="s">
        <v>8</v>
      </c>
    </row>
    <row r="48" spans="1:3" ht="18" customHeight="1">
      <c r="A48" s="10" t="s">
        <v>38</v>
      </c>
      <c r="B48" s="59"/>
      <c r="C48" s="28">
        <v>2</v>
      </c>
    </row>
    <row r="49" spans="1:3" ht="18" customHeight="1">
      <c r="A49" s="10" t="s">
        <v>39</v>
      </c>
      <c r="B49" s="59"/>
      <c r="C49" s="28">
        <v>2</v>
      </c>
    </row>
    <row r="50" spans="1:3" ht="18" customHeight="1">
      <c r="A50" s="10" t="s">
        <v>40</v>
      </c>
      <c r="B50" s="59"/>
      <c r="C50" s="28">
        <v>2</v>
      </c>
    </row>
    <row r="51" spans="1:3" ht="18" customHeight="1">
      <c r="A51" s="8" t="s">
        <v>41</v>
      </c>
      <c r="B51" s="61"/>
      <c r="C51" s="27">
        <v>5</v>
      </c>
    </row>
    <row r="52" spans="1:3" ht="18" customHeight="1">
      <c r="A52" s="73" t="s">
        <v>42</v>
      </c>
      <c r="B52" s="74"/>
      <c r="C52" s="27">
        <v>2</v>
      </c>
    </row>
    <row r="53" spans="1:3" ht="18" customHeight="1">
      <c r="A53" s="8" t="s">
        <v>43</v>
      </c>
      <c r="B53" s="61"/>
      <c r="C53" s="27">
        <v>2</v>
      </c>
    </row>
    <row r="54" spans="1:3" ht="18" customHeight="1">
      <c r="A54" s="44" t="s">
        <v>44</v>
      </c>
      <c r="B54" s="65"/>
      <c r="C54" s="27">
        <v>2</v>
      </c>
    </row>
    <row r="55" spans="1:3" ht="18" customHeight="1">
      <c r="A55" s="8" t="s">
        <v>45</v>
      </c>
      <c r="B55" s="61"/>
      <c r="C55" s="27">
        <v>2</v>
      </c>
    </row>
    <row r="56" spans="1:3" ht="18" customHeight="1">
      <c r="A56" s="44" t="s">
        <v>46</v>
      </c>
      <c r="B56" s="65"/>
      <c r="C56" s="27">
        <v>2</v>
      </c>
    </row>
    <row r="57" spans="1:3" ht="18" customHeight="1">
      <c r="A57" s="44" t="s">
        <v>47</v>
      </c>
      <c r="B57" s="65"/>
      <c r="C57" s="31" t="s">
        <v>8</v>
      </c>
    </row>
    <row r="58" spans="1:3" ht="18" customHeight="1">
      <c r="A58" s="128" t="s">
        <v>48</v>
      </c>
      <c r="B58" s="129"/>
      <c r="C58" s="32" t="s">
        <v>8</v>
      </c>
    </row>
    <row r="59" spans="1:3" ht="27.6" customHeight="1">
      <c r="A59" s="44" t="s">
        <v>49</v>
      </c>
      <c r="B59" s="65"/>
      <c r="C59" s="27">
        <v>2</v>
      </c>
    </row>
    <row r="60" spans="1:3" ht="59.1" customHeight="1">
      <c r="A60" s="73" t="s">
        <v>50</v>
      </c>
      <c r="B60" s="74"/>
      <c r="C60" s="27">
        <v>2</v>
      </c>
    </row>
    <row r="61" spans="1:3" ht="36" customHeight="1">
      <c r="A61" s="73" t="s">
        <v>51</v>
      </c>
      <c r="B61" s="74"/>
      <c r="C61" s="27">
        <v>5</v>
      </c>
    </row>
    <row r="62" spans="1:3" ht="39.6" customHeight="1">
      <c r="A62" s="73" t="s">
        <v>52</v>
      </c>
      <c r="B62" s="74"/>
      <c r="C62" s="27">
        <v>2</v>
      </c>
    </row>
    <row r="63" spans="1:3" ht="18" customHeight="1">
      <c r="A63" s="44" t="s">
        <v>53</v>
      </c>
      <c r="B63" s="65"/>
      <c r="C63" s="27">
        <v>5</v>
      </c>
    </row>
    <row r="64" spans="1:3" ht="24.95" customHeight="1">
      <c r="A64" s="44" t="s">
        <v>54</v>
      </c>
      <c r="B64" s="65"/>
      <c r="C64" s="31" t="s">
        <v>8</v>
      </c>
    </row>
    <row r="65" spans="1:3" ht="36.75" customHeight="1">
      <c r="A65" s="128" t="s">
        <v>55</v>
      </c>
      <c r="B65" s="129"/>
      <c r="C65" s="32" t="s">
        <v>8</v>
      </c>
    </row>
    <row r="66" spans="1:3" ht="38.450000000000003" customHeight="1">
      <c r="A66" s="73" t="s">
        <v>56</v>
      </c>
      <c r="B66" s="74"/>
      <c r="C66" s="27">
        <v>2</v>
      </c>
    </row>
    <row r="67" spans="1:3" ht="18" customHeight="1">
      <c r="A67" s="73" t="s">
        <v>57</v>
      </c>
      <c r="B67" s="74"/>
      <c r="C67" s="27">
        <v>2</v>
      </c>
    </row>
    <row r="68" spans="1:3" ht="32.450000000000003" customHeight="1">
      <c r="A68" s="44" t="s">
        <v>58</v>
      </c>
      <c r="B68" s="65"/>
      <c r="C68" s="27">
        <v>2</v>
      </c>
    </row>
    <row r="69" spans="1:3" ht="36" customHeight="1">
      <c r="A69" s="73" t="s">
        <v>59</v>
      </c>
      <c r="B69" s="74"/>
      <c r="C69" s="27">
        <v>2</v>
      </c>
    </row>
    <row r="70" spans="1:3" ht="89.45" customHeight="1">
      <c r="A70" s="73" t="s">
        <v>60</v>
      </c>
      <c r="B70" s="74"/>
      <c r="C70" s="27">
        <v>2</v>
      </c>
    </row>
    <row r="71" spans="1:3" ht="51.95" customHeight="1">
      <c r="A71" s="73" t="s">
        <v>61</v>
      </c>
      <c r="B71" s="74"/>
      <c r="C71" s="27">
        <v>2</v>
      </c>
    </row>
    <row r="72" spans="1:3" ht="28.5" customHeight="1">
      <c r="A72" s="123" t="s">
        <v>62</v>
      </c>
      <c r="B72" s="124"/>
      <c r="C72" s="27">
        <v>2</v>
      </c>
    </row>
    <row r="73" spans="1:3" ht="28.35" customHeight="1">
      <c r="A73" s="73" t="s">
        <v>63</v>
      </c>
      <c r="B73" s="74"/>
      <c r="C73" s="27">
        <v>3</v>
      </c>
    </row>
    <row r="74" spans="1:3" ht="18" customHeight="1">
      <c r="A74" s="73" t="s">
        <v>64</v>
      </c>
      <c r="B74" s="74"/>
      <c r="C74" s="27">
        <v>2</v>
      </c>
    </row>
    <row r="75" spans="1:3" ht="18" customHeight="1">
      <c r="A75" s="73" t="s">
        <v>65</v>
      </c>
      <c r="B75" s="74"/>
      <c r="C75" s="27">
        <v>3</v>
      </c>
    </row>
    <row r="76" spans="1:3" ht="20.100000000000001" customHeight="1">
      <c r="A76" s="118" t="s">
        <v>66</v>
      </c>
      <c r="B76" s="119"/>
      <c r="C76" s="33">
        <v>2</v>
      </c>
    </row>
    <row r="77" spans="1:3" ht="29.45" customHeight="1">
      <c r="A77" s="73" t="s">
        <v>67</v>
      </c>
      <c r="B77" s="74"/>
      <c r="C77" s="34">
        <v>3</v>
      </c>
    </row>
    <row r="78" spans="1:3" ht="18" customHeight="1">
      <c r="A78" s="132" t="s">
        <v>68</v>
      </c>
      <c r="B78" s="133"/>
      <c r="C78" s="35">
        <v>2</v>
      </c>
    </row>
    <row r="79" spans="1:3" ht="21.6" customHeight="1" thickBot="1">
      <c r="A79" s="134" t="s">
        <v>69</v>
      </c>
      <c r="B79" s="135"/>
      <c r="C79" s="36">
        <v>5</v>
      </c>
    </row>
    <row r="80" spans="1:3" ht="26.45" customHeight="1" thickBot="1">
      <c r="A80" s="108" t="s">
        <v>78</v>
      </c>
      <c r="B80" s="125"/>
      <c r="C80" s="37">
        <f>SUM(C29:C79)</f>
        <v>100</v>
      </c>
    </row>
    <row r="81" spans="1:3" ht="22.7" customHeight="1" thickBot="1">
      <c r="A81" s="101" t="s">
        <v>79</v>
      </c>
      <c r="B81" s="136"/>
      <c r="C81" s="2" t="s">
        <v>7</v>
      </c>
    </row>
    <row r="82" spans="1:3" ht="29.45" customHeight="1" thickBot="1">
      <c r="A82" s="120" t="s">
        <v>76</v>
      </c>
      <c r="B82" s="121"/>
      <c r="C82" s="122"/>
    </row>
    <row r="83" spans="1:3" ht="18" customHeight="1">
      <c r="A83" s="42" t="s">
        <v>70</v>
      </c>
      <c r="B83" s="67" t="s">
        <v>91</v>
      </c>
      <c r="C83" s="38">
        <v>200</v>
      </c>
    </row>
    <row r="84" spans="1:3" ht="21" customHeight="1" thickBot="1">
      <c r="A84" s="12" t="s">
        <v>71</v>
      </c>
      <c r="B84" s="68" t="s">
        <v>91</v>
      </c>
      <c r="C84" s="39">
        <v>100</v>
      </c>
    </row>
    <row r="85" spans="1:3" ht="25.7" customHeight="1" thickBot="1">
      <c r="A85" s="108" t="s">
        <v>5</v>
      </c>
      <c r="B85" s="109"/>
      <c r="C85" s="37">
        <f>SUM(C83:C84)</f>
        <v>300</v>
      </c>
    </row>
    <row r="86" spans="1:3" ht="18" customHeight="1" thickBot="1">
      <c r="A86" s="101" t="s">
        <v>81</v>
      </c>
      <c r="B86" s="105"/>
      <c r="C86" s="2" t="s">
        <v>7</v>
      </c>
    </row>
    <row r="87" spans="1:3" ht="20.45" customHeight="1" thickBot="1">
      <c r="A87" s="66" t="s">
        <v>72</v>
      </c>
      <c r="B87" s="3"/>
      <c r="C87" s="40">
        <v>100</v>
      </c>
    </row>
    <row r="88" spans="1:3" ht="18" customHeight="1" thickBot="1">
      <c r="A88" s="108" t="s">
        <v>80</v>
      </c>
      <c r="B88" s="109"/>
      <c r="C88" s="37">
        <v>100</v>
      </c>
    </row>
    <row r="89" spans="1:3" ht="29.45" customHeight="1" thickBot="1">
      <c r="A89" s="130" t="s">
        <v>73</v>
      </c>
      <c r="B89" s="131"/>
      <c r="C89" s="5">
        <v>100</v>
      </c>
    </row>
    <row r="90" spans="1:3" ht="27.6" customHeight="1" thickBot="1">
      <c r="A90" s="126" t="s">
        <v>2</v>
      </c>
      <c r="B90" s="127"/>
      <c r="C90" s="41">
        <f>+C89+C88+C85+C80+C27</f>
        <v>1000</v>
      </c>
    </row>
  </sheetData>
  <mergeCells count="49">
    <mergeCell ref="A90:B90"/>
    <mergeCell ref="A58:B58"/>
    <mergeCell ref="A62:B62"/>
    <mergeCell ref="A67:B67"/>
    <mergeCell ref="A71:B71"/>
    <mergeCell ref="A77:B77"/>
    <mergeCell ref="A89:B89"/>
    <mergeCell ref="A88:B88"/>
    <mergeCell ref="A61:B61"/>
    <mergeCell ref="A78:B78"/>
    <mergeCell ref="A79:B79"/>
    <mergeCell ref="A60:B60"/>
    <mergeCell ref="A81:B81"/>
    <mergeCell ref="A86:B86"/>
    <mergeCell ref="A65:B65"/>
    <mergeCell ref="A66:B66"/>
    <mergeCell ref="A69:B69"/>
    <mergeCell ref="A70:B70"/>
    <mergeCell ref="A72:B72"/>
    <mergeCell ref="A80:B80"/>
    <mergeCell ref="A85:B85"/>
    <mergeCell ref="A73:B73"/>
    <mergeCell ref="A74:B74"/>
    <mergeCell ref="A75:B75"/>
    <mergeCell ref="A76:B76"/>
    <mergeCell ref="A82:C82"/>
    <mergeCell ref="A38:B38"/>
    <mergeCell ref="A40:B40"/>
    <mergeCell ref="A44:B44"/>
    <mergeCell ref="A52:B52"/>
    <mergeCell ref="A17:B17"/>
    <mergeCell ref="A19:B19"/>
    <mergeCell ref="A20:B20"/>
    <mergeCell ref="A28:B28"/>
    <mergeCell ref="A25:B25"/>
    <mergeCell ref="A27:B27"/>
    <mergeCell ref="A26:B26"/>
    <mergeCell ref="A21:B21"/>
    <mergeCell ref="A22:B22"/>
    <mergeCell ref="A23:B23"/>
    <mergeCell ref="A24:B24"/>
    <mergeCell ref="A31:B31"/>
    <mergeCell ref="A32:B32"/>
    <mergeCell ref="A1:C1"/>
    <mergeCell ref="A2:C2"/>
    <mergeCell ref="A3:C3"/>
    <mergeCell ref="A6:C6"/>
    <mergeCell ref="A8:B8"/>
    <mergeCell ref="A4:C5"/>
  </mergeCells>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DyA</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Salazar Soto</dc:creator>
  <cp:lastModifiedBy>Sandra Marcela Ramírez González</cp:lastModifiedBy>
  <cp:lastPrinted>2022-02-15T22:57:30Z</cp:lastPrinted>
  <dcterms:created xsi:type="dcterms:W3CDTF">2015-12-22T14:02:02Z</dcterms:created>
  <dcterms:modified xsi:type="dcterms:W3CDTF">2022-02-15T22:57:35Z</dcterms:modified>
</cp:coreProperties>
</file>