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01"/>
  <workbookPr autoCompressPictures="0" defaultThemeVersion="124226"/>
  <mc:AlternateContent xmlns:mc="http://schemas.openxmlformats.org/markup-compatibility/2006">
    <mc:Choice Requires="x15">
      <x15ac:absPath xmlns:x15ac="http://schemas.microsoft.com/office/spreadsheetml/2010/11/ac" url="\\RAGNAROK\Secretaria General\Programa de Seguros 2022\2. Slip Técnico\"/>
    </mc:Choice>
  </mc:AlternateContent>
  <xr:revisionPtr revIDLastSave="0" documentId="13_ncr:1_{8C652854-8727-4812-8B7D-8A2EB8D599D1}" xr6:coauthVersionLast="47" xr6:coauthVersionMax="47" xr10:uidLastSave="{00000000-0000-0000-0000-000000000000}"/>
  <bookViews>
    <workbookView xWindow="-120" yWindow="-120" windowWidth="20730" windowHeight="11160" tabRatio="722" xr2:uid="{00000000-000D-0000-FFFF-FFFF00000000}"/>
  </bookViews>
  <sheets>
    <sheet name="DyA" sheetId="18" r:id="rId1"/>
  </sheet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C85" i="18" l="1"/>
  <c r="C27" i="18"/>
  <c r="C80" i="18" l="1"/>
  <c r="C90" i="18" l="1"/>
</calcChain>
</file>

<file path=xl/sharedStrings.xml><?xml version="1.0" encoding="utf-8"?>
<sst xmlns="http://schemas.openxmlformats.org/spreadsheetml/2006/main" count="117" uniqueCount="93">
  <si>
    <t>RESPONSABILIDAD CIVIL DIRECTORES Y ADMINISTRADORES</t>
  </si>
  <si>
    <t>PEOPLE CONTAC</t>
  </si>
  <si>
    <t>TOTAL</t>
  </si>
  <si>
    <t>SUBTOTAL AMPAROS</t>
  </si>
  <si>
    <t>PROGRAMA DE SEGUROS</t>
  </si>
  <si>
    <t>SUBTOTAL DEDUCIBLES</t>
  </si>
  <si>
    <t>Amparar los perjuicios o el detrimento patrimonial causados a  PEOPLE CONTAC, sus accionistas,  y/o a TERCEROS, como consecuencia de actos, omisiones y/o decisiones de gestión incorrectas, pero no dolosas, adoptadas y/o ejecutadas o inejecutadas, por los directores y administradores presentes, pasados y futuros (incluido miembros de junta directiva),  así como las fallas de control y/o decisiones o actuaciones que tengan por efecto el incumplimiento de disposiciones legales  o resoluciones de las comisiones de regulación, superintendencias, entre otras, que generen una posible responsabilidad civil, disciplinaria, penal, fiscal, administrativa, incluyendo acciones de repetición.</t>
  </si>
  <si>
    <t>PUNTOS</t>
  </si>
  <si>
    <t>OBLIGATORIA</t>
  </si>
  <si>
    <t>AMPAROS</t>
  </si>
  <si>
    <t>- Acciones u omisiones involuntarias</t>
  </si>
  <si>
    <t>- Costos judiciales y gastos de defensa</t>
  </si>
  <si>
    <t>- La póliza funciona bajo el sistema de aseguramiento base de reclamacion Claims Made</t>
  </si>
  <si>
    <t>- Investigaciones preliminares</t>
  </si>
  <si>
    <t>- Pérdida fiscal y/o detrimentro patrimonial</t>
  </si>
  <si>
    <t>- Reclamaciones en materia laboral</t>
  </si>
  <si>
    <t>- Reclamos contra conyuges, los herederos o representantes por fallecimiento o por insolvencia</t>
  </si>
  <si>
    <t>- Cobertura Responsabilidad de la Entidad</t>
  </si>
  <si>
    <t>Costos judiciales y gastos de defensa:</t>
  </si>
  <si>
    <t>Cotizar las siguientes opciones de límites:</t>
  </si>
  <si>
    <t>Investigaciones preliminares</t>
  </si>
  <si>
    <t>NOTA: Dada la naturaleza jurídica de la empresa, es absolutamente necesario que este seguro incluya cobertura para juicios de responsabilidad fiscal, de lo contrario, la propuesta no será considerada.</t>
  </si>
  <si>
    <t>Condiciones técnicas y económicas de los reaseguradores.</t>
  </si>
  <si>
    <t>Nombramiento de ajustador en comun acuerdo con el asegurado</t>
  </si>
  <si>
    <t>Restablecimiento automático del valor asegurado por pago de siniestros hasta una vez el valor asegurado, con pago de prima adicional.</t>
  </si>
  <si>
    <t>Revocación de la póliza por parte del asegurado sin penalización, liquidando la devolución a prorrata</t>
  </si>
  <si>
    <t>Aviso de siniestro 90 dias</t>
  </si>
  <si>
    <t>Conocimiento del riesgo</t>
  </si>
  <si>
    <t>Manejo de siniestros.</t>
  </si>
  <si>
    <t>Cobertura para gastos de defensa de la sociedad tomadora y/o subordinada.Siempre que dentro del proceso se encuentre vinculado un funcionario en un cargo asegurado</t>
  </si>
  <si>
    <t>Abogados</t>
  </si>
  <si>
    <t>Gastos de defensa en reclamaciones extrajudiciales hasta el  30% del valor asegurado de la póliza.</t>
  </si>
  <si>
    <t>Gastos de defensa en procesos penales y Administrativos</t>
  </si>
  <si>
    <t>Multas o sanciones administrativas hasta el 30% del valor asegurado de la póliza.</t>
  </si>
  <si>
    <t>Amparo de Culpa Grave</t>
  </si>
  <si>
    <t>Reclamaciones de tipo laboral entre asegurados hasta el 30% del valor asegurado de la póliza.</t>
  </si>
  <si>
    <t>Definición de asegurados</t>
  </si>
  <si>
    <t>Cobertura para juicios de Responsabilidad Fiscal</t>
  </si>
  <si>
    <t>Cláusula de no control de reclamos.</t>
  </si>
  <si>
    <t>Formulario de solicitud</t>
  </si>
  <si>
    <t>Divisibilidad de las exclusiones</t>
  </si>
  <si>
    <t>Exclusión de dolo</t>
  </si>
  <si>
    <t>Modificaciones en beneficio del asegurado con cobro de prima adicional en los casos en que aplique.</t>
  </si>
  <si>
    <t>Errores, omisiones e inexactitudes</t>
  </si>
  <si>
    <t>Exclusión de Responsabilidad Civil Contractual</t>
  </si>
  <si>
    <t>Cauciones Judiciales hasta el 30% del valor asegurado de la póliza.</t>
  </si>
  <si>
    <t>Reclamaciones resultantes de la falla en el mantenimiento o la contratación de seguros</t>
  </si>
  <si>
    <t>La póliza se extiende a cubrir los directores y administradores pasados, presentes y futuros.</t>
  </si>
  <si>
    <t>Se elimina la obligatoriedad de someter los conflictos que surjan del contrato de seguros a Tribunal de Arbitramento</t>
  </si>
  <si>
    <t>Resolución de conflictos o controversias</t>
  </si>
  <si>
    <t>Más de una reclamación surgida de un mismo Acto Incorrecto se entenderá que constituye una sola reclamación, hecha por primera vez en el momento en que la primera reclamación haya sido considerada inicialmente hecha. Lo anterior no implica que las reclamaciones subsiguientes a la inicialmente hecha tengan su conteo respecto del término de prescripción desde la primera reclamación hecha, sino que por el contrario tendrán términos de prescripción independientes por cada reclamación que surja como consecuencia de un mismo Acto Incorrecto</t>
  </si>
  <si>
    <t>Amparo a la responsabilidad de los funcionarios asegurados que se transmita por muerte, incapacidad, inhabilitación o insolvencia.</t>
  </si>
  <si>
    <t>Se considera siniestro a partir de la notificación del auto de apertura de la investigación preliminar. Cobertura de gastos de defensa incluye indagaciones preliminares por asegurado.</t>
  </si>
  <si>
    <t>Se cubren Faltas Graves y Gravísimas contempladas en el Código Único Disciplinario.</t>
  </si>
  <si>
    <t>Se cubre hasta culpa grave en procesos de responsabilidad fiscal.</t>
  </si>
  <si>
    <t>Período adicional de descubrimiento y/o de reclamación de 24 meses con cobro del 100% de la prima de la vigencia, aplica en caso de revocación, no renovación o no prorroga.</t>
  </si>
  <si>
    <t>Acto Incorrecto: Será entendido como cualquier acto incorrecto u omisión incorrecta, real o presunto, el realizado por una persona asegurada individual o colectivamente, solamente en el desempeño de sus funciones como persona asegurada y que no tenga carácter de doloso.</t>
  </si>
  <si>
    <t>Los Actos Incorrectos que estén relacionados, o que sean continuos, repetidos o causalmente conectados, se entenderán como un solo Acto Incorrecto.</t>
  </si>
  <si>
    <t>Libre escogencia de abogado para la defensa</t>
  </si>
  <si>
    <t>Se otorga cobertura para perjuicios causados a terceros por actos incorrectos amparados por esta póliza y cometidos por los funcionarios asegurados, se considera que el tomador es igualmente asegurado</t>
  </si>
  <si>
    <t>Es objeto de cobertura, cualquier investigación o proceso judicial, administrativo, disciplinario ó fiscal, iniciado, promovido o asumido por autoridades externas e independientes de la ENTIDAD, incluido el libramiento de un auto, mandamiento judicial o citación, demanda, demanda cruzada entre demandados, demanda de reconvención o en general cualquier otro acto que vincule a una Persona Asegurada a tales actos, sean emitidos, iniciados o notificados en contra de cualquier Persona Asegurada, a la Aseguradora por cualquier Acto Incorrecto; o cualquier comunicación escrita en que se reclame la comisión de un Acto Incorrecto dirigida a cualquier Persona Asegurada, a la ENTIDAD o a la Aseguradora, en la que se evidencie la intención de hacer responsable a una Persona Asegurada por un Acto Incorrecto.</t>
  </si>
  <si>
    <r>
      <rPr>
        <b/>
        <sz val="11"/>
        <color indexed="8"/>
        <rFont val="Arial Narrow"/>
        <family val="2"/>
      </rPr>
      <t>Cobertura de acción de repetición:</t>
    </r>
    <r>
      <rPr>
        <sz val="11"/>
        <color indexed="8"/>
        <rFont val="Arial Narrow"/>
        <family val="2"/>
      </rPr>
      <t xml:space="preserve"> Cubre los perjuicios por los que el asegurado resulte responsable en razón de actuaciones culposas realizadas dentro del ejercicio de sus funciones de su cargo, respecto de las cuales se le siga o debiera seguir una acción de repetición o llamamiento en garantía con fines de repetición hasta por culpa grave, al tenor de la ley 678 de 2001 y concordantes, incluyendo los gastos de defensa.  </t>
    </r>
  </si>
  <si>
    <t>Reembolso a la Entidad por indemnizaciones a los cargos directivos y demás asegurados.</t>
  </si>
  <si>
    <t>En adición a los perjuicios de naturaleza estrictamente patrimonial por los que fuere responsable el asegurado, se amparan los perjuicios de naturaleza extrapatrimonial, sin exceder el límite de cobertura establecido en la póliza</t>
  </si>
  <si>
    <t>Extensión de cobertura para gastos de defensa en actos relacionados con la Incorrecta contratación de seguros</t>
  </si>
  <si>
    <t>Dentro de la definición de empleado, se incluyen los contratistas</t>
  </si>
  <si>
    <t>Gastos de publicidad</t>
  </si>
  <si>
    <t>Cubre reclamaciones presentadas por cualquier persona asegurada en contra de otra persona asegurada siempre y cuando dicha reclamación no se presente en complicidad.</t>
  </si>
  <si>
    <t>Clausula de homologación de cargos, cambios de cargos nombrados</t>
  </si>
  <si>
    <t>Inexactitud o reticencia</t>
  </si>
  <si>
    <t>Pérdida Fiscal y/o detrimento patrimonial</t>
  </si>
  <si>
    <t>Demás eventos</t>
  </si>
  <si>
    <t>Valor</t>
  </si>
  <si>
    <t>APOYO A LA INDUSTRIA NACIONAL</t>
  </si>
  <si>
    <t>LIMITE ASEGURADO</t>
  </si>
  <si>
    <t>SUBLIMITES</t>
  </si>
  <si>
    <t>Nota aclaratoria: se otorgan 100 para cada uno de los deducibles solicitados  a la mejor propuesta y los demas de manera proporcional</t>
  </si>
  <si>
    <t>CONDICIONES ADICIONALES</t>
  </si>
  <si>
    <t>SUBTOTAL CONDICIONES ADICIONALES</t>
  </si>
  <si>
    <t>DEDUCIBLES</t>
  </si>
  <si>
    <t>SUBTOTAL</t>
  </si>
  <si>
    <t>PRIMA CON IVA</t>
  </si>
  <si>
    <t xml:space="preserve"> - Responsabilidad de las personas asegurados</t>
  </si>
  <si>
    <t xml:space="preserve"> - Reembolso a la empresa</t>
  </si>
  <si>
    <t xml:space="preserve"> - Perdida por crisis</t>
  </si>
  <si>
    <t>OBLIGATORIA*</t>
  </si>
  <si>
    <t xml:space="preserve">Fecha de retroactividad </t>
  </si>
  <si>
    <t>MINIMA 1 FEBRERO 2020</t>
  </si>
  <si>
    <t>Revocación o no renovacion  de la póliza 60 días</t>
  </si>
  <si>
    <t>Opción 1. 40.000.000 por persona/proceso -  75.000.000 por evento - 300.000.000 por vigencia</t>
  </si>
  <si>
    <t>Opción 1. 10.000.000 por persona – 50.000.000 vigencia.</t>
  </si>
  <si>
    <t>SIN DEDUCIBLE</t>
  </si>
  <si>
    <t>VIGENCIA 01 MARZO 2022 A LAS 00:00 HASTA 28 FEB DE 2023 A LAS 24.00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</si>
</sst>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2C0A]\ * #,##0_-;\-[$$-2C0A]\ * #,##0_-;_-[$$-2C0A]\ * &quot;-&quot;??_-;_-@_-"/>
  </numFmts>
  <fonts count="28">
    <font>
      <sz val="11"/>
      <color theme="1"/>
      <name val="Calibri"/>
      <family val="2"/>
      <scheme val="minor"/>
    </font>
    <font>
      <b/>
      <sz val="10"/>
      <color theme="0"/>
      <name val="Arial"/>
      <family val="2"/>
    </font>
    <font>
      <b/>
      <sz val="10"/>
      <name val="Arial"/>
      <family val="2"/>
    </font>
    <font>
      <b/>
      <sz val="14"/>
      <color theme="0"/>
      <name val="Arial"/>
      <family val="2"/>
    </font>
    <font>
      <sz val="10"/>
      <color indexed="8"/>
      <name val="MS Sans Serif"/>
      <family val="2"/>
    </font>
    <font>
      <sz val="18"/>
      <color theme="1"/>
      <name val="Arial"/>
      <family val="2"/>
    </font>
    <font>
      <sz val="24"/>
      <color theme="1"/>
      <name val="Arial"/>
      <family val="2"/>
    </font>
    <font>
      <b/>
      <sz val="12"/>
      <name val="Arial"/>
      <family val="2"/>
    </font>
    <font>
      <b/>
      <sz val="12"/>
      <color theme="1"/>
      <name val="Arial"/>
      <family val="2"/>
    </font>
    <font>
      <b/>
      <sz val="12"/>
      <color theme="0"/>
      <name val="Arial"/>
      <family val="2"/>
    </font>
    <font>
      <sz val="12"/>
      <color theme="1"/>
      <name val="Arial"/>
      <family val="2"/>
    </font>
    <font>
      <b/>
      <sz val="10"/>
      <color rgb="FF000000"/>
      <name val="Arial1"/>
    </font>
    <font>
      <sz val="11"/>
      <color rgb="FF000000"/>
      <name val="Arial1"/>
    </font>
    <font>
      <b/>
      <sz val="11"/>
      <color rgb="FF000000"/>
      <name val="Arial1"/>
    </font>
    <font>
      <b/>
      <u/>
      <sz val="11"/>
      <color rgb="FF000000"/>
      <name val="Arial1"/>
    </font>
    <font>
      <sz val="10"/>
      <color rgb="FF000000"/>
      <name val="Arial1"/>
    </font>
    <font>
      <b/>
      <sz val="11"/>
      <color rgb="FF000000"/>
      <name val="Arial Narrow"/>
      <family val="2"/>
    </font>
    <font>
      <sz val="11"/>
      <color rgb="FF000000"/>
      <name val="Arial Narrow"/>
      <family val="2"/>
    </font>
    <font>
      <b/>
      <sz val="10"/>
      <color rgb="FF000000"/>
      <name val="Arial Narrow"/>
      <family val="2"/>
    </font>
    <font>
      <b/>
      <sz val="11"/>
      <color indexed="8"/>
      <name val="Arial Narrow"/>
      <family val="2"/>
    </font>
    <font>
      <sz val="11"/>
      <color indexed="8"/>
      <name val="Arial Narrow"/>
      <family val="2"/>
    </font>
    <font>
      <sz val="11"/>
      <color theme="1"/>
      <name val="Arial Narrow"/>
      <family val="2"/>
    </font>
    <font>
      <sz val="16"/>
      <color theme="0"/>
      <name val="Arial1"/>
    </font>
    <font>
      <b/>
      <u/>
      <sz val="10"/>
      <color rgb="FFFF0000"/>
      <name val="Arial1"/>
    </font>
    <font>
      <b/>
      <sz val="10"/>
      <color rgb="FFFF0000"/>
      <name val="Arial1"/>
    </font>
    <font>
      <b/>
      <u/>
      <sz val="10"/>
      <color rgb="FF000000"/>
      <name val="Arial1"/>
    </font>
    <font>
      <sz val="10"/>
      <color rgb="FF000000"/>
      <name val="Arial Narrow"/>
      <family val="2"/>
    </font>
    <font>
      <b/>
      <sz val="10"/>
      <color theme="1"/>
      <name val="Arial Narrow"/>
      <family val="2"/>
    </font>
  </fonts>
  <fills count="10">
    <fill>
      <patternFill patternType="none"/>
    </fill>
    <fill>
      <patternFill patternType="gray125"/>
    </fill>
    <fill>
      <patternFill patternType="solid">
        <fgColor rgb="FF0070C0"/>
        <bgColor indexed="64"/>
      </patternFill>
    </fill>
    <fill>
      <patternFill patternType="solid">
        <fgColor rgb="FF92D050"/>
        <bgColor indexed="64"/>
      </patternFill>
    </fill>
    <fill>
      <patternFill patternType="solid">
        <fgColor rgb="FFE3E3E3"/>
        <bgColor rgb="FFE3E3E3"/>
      </patternFill>
    </fill>
    <fill>
      <patternFill patternType="solid">
        <fgColor rgb="FFC0C0C0"/>
        <bgColor rgb="FFC0C0C0"/>
      </patternFill>
    </fill>
    <fill>
      <patternFill patternType="solid">
        <fgColor theme="0"/>
        <bgColor indexed="64"/>
      </patternFill>
    </fill>
    <fill>
      <patternFill patternType="solid">
        <fgColor theme="0" tint="-0.14999847407452621"/>
        <bgColor indexed="64"/>
      </patternFill>
    </fill>
    <fill>
      <patternFill patternType="solid">
        <fgColor rgb="FF0070C0"/>
        <bgColor rgb="FFE3E3E3"/>
      </patternFill>
    </fill>
    <fill>
      <patternFill patternType="solid">
        <fgColor rgb="FFFFFF00"/>
        <bgColor rgb="FFC0C0C0"/>
      </patternFill>
    </fill>
  </fills>
  <borders count="62">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medium">
        <color indexed="64"/>
      </left>
      <right style="thin">
        <color auto="1"/>
      </right>
      <top style="medium">
        <color indexed="64"/>
      </top>
      <bottom style="thin">
        <color auto="1"/>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right style="medium">
        <color indexed="64"/>
      </right>
      <top style="medium">
        <color indexed="64"/>
      </top>
      <bottom style="medium">
        <color indexed="64"/>
      </bottom>
      <diagonal/>
    </border>
    <border>
      <left/>
      <right style="thin">
        <color auto="1"/>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right/>
      <top/>
      <bottom style="thin">
        <color rgb="FF000000"/>
      </bottom>
      <diagonal/>
    </border>
    <border>
      <left/>
      <right style="medium">
        <color indexed="64"/>
      </right>
      <top style="thin">
        <color rgb="FF000000"/>
      </top>
      <bottom style="thin">
        <color rgb="FF000000"/>
      </bottom>
      <diagonal/>
    </border>
    <border>
      <left style="medium">
        <color indexed="64"/>
      </left>
      <right style="thin">
        <color rgb="FF000000"/>
      </right>
      <top style="thin">
        <color rgb="FF000000"/>
      </top>
      <bottom style="thin">
        <color rgb="FF000000"/>
      </bottom>
      <diagonal/>
    </border>
    <border>
      <left style="medium">
        <color indexed="64"/>
      </left>
      <right style="thin">
        <color rgb="FF000000"/>
      </right>
      <top style="medium">
        <color indexed="64"/>
      </top>
      <bottom style="medium">
        <color indexed="64"/>
      </bottom>
      <diagonal/>
    </border>
    <border>
      <left style="thin">
        <color rgb="FF000000"/>
      </left>
      <right/>
      <top style="medium">
        <color indexed="64"/>
      </top>
      <bottom style="medium">
        <color indexed="64"/>
      </bottom>
      <diagonal/>
    </border>
    <border>
      <left/>
      <right style="medium">
        <color indexed="64"/>
      </right>
      <top style="medium">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thin">
        <color rgb="FF000000"/>
      </bottom>
      <diagonal/>
    </border>
    <border>
      <left/>
      <right style="thin">
        <color rgb="FF000000"/>
      </right>
      <top style="medium">
        <color indexed="64"/>
      </top>
      <bottom style="medium">
        <color indexed="64"/>
      </bottom>
      <diagonal/>
    </border>
    <border>
      <left style="medium">
        <color indexed="64"/>
      </left>
      <right/>
      <top/>
      <bottom style="thin">
        <color rgb="FF000000"/>
      </bottom>
      <diagonal/>
    </border>
    <border>
      <left/>
      <right style="medium">
        <color indexed="64"/>
      </right>
      <top/>
      <bottom style="thin">
        <color rgb="FF000000"/>
      </bottom>
      <diagonal/>
    </border>
    <border>
      <left style="medium">
        <color indexed="64"/>
      </left>
      <right/>
      <top style="thin">
        <color rgb="FF000000"/>
      </top>
      <bottom style="thin">
        <color rgb="FF000000"/>
      </bottom>
      <diagonal/>
    </border>
    <border>
      <left style="medium">
        <color indexed="64"/>
      </left>
      <right/>
      <top style="thin">
        <color rgb="FF000000"/>
      </top>
      <bottom style="medium">
        <color indexed="64"/>
      </bottom>
      <diagonal/>
    </border>
    <border>
      <left style="medium">
        <color indexed="64"/>
      </left>
      <right style="thin">
        <color rgb="FF000000"/>
      </right>
      <top style="medium">
        <color indexed="64"/>
      </top>
      <bottom/>
      <diagonal/>
    </border>
    <border>
      <left style="medium">
        <color indexed="64"/>
      </left>
      <right style="thin">
        <color rgb="FF000000"/>
      </right>
      <top/>
      <bottom style="medium">
        <color indexed="64"/>
      </bottom>
      <diagonal/>
    </border>
    <border>
      <left style="thin">
        <color rgb="FF000000"/>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style="thin">
        <color rgb="FF000000"/>
      </top>
      <bottom style="thin">
        <color rgb="FF000000"/>
      </bottom>
      <diagonal/>
    </border>
    <border>
      <left style="medium">
        <color indexed="64"/>
      </left>
      <right style="medium">
        <color indexed="64"/>
      </right>
      <top style="thin">
        <color rgb="FF000000"/>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rgb="FF000000"/>
      </bottom>
      <diagonal/>
    </border>
    <border>
      <left style="medium">
        <color indexed="64"/>
      </left>
      <right style="medium">
        <color indexed="64"/>
      </right>
      <top style="thin">
        <color rgb="FF000000"/>
      </top>
      <bottom style="medium">
        <color indexed="64"/>
      </bottom>
      <diagonal/>
    </border>
    <border>
      <left style="medium">
        <color indexed="64"/>
      </left>
      <right style="medium">
        <color indexed="64"/>
      </right>
      <top/>
      <bottom style="thin">
        <color rgb="FF000000"/>
      </bottom>
      <diagonal/>
    </border>
    <border>
      <left style="medium">
        <color indexed="64"/>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thin">
        <color auto="1"/>
      </left>
      <right/>
      <top style="medium">
        <color indexed="64"/>
      </top>
      <bottom style="thin">
        <color auto="1"/>
      </bottom>
      <diagonal/>
    </border>
    <border>
      <left style="medium">
        <color indexed="64"/>
      </left>
      <right/>
      <top style="thin">
        <color auto="1"/>
      </top>
      <bottom style="thin">
        <color auto="1"/>
      </bottom>
      <diagonal/>
    </border>
    <border>
      <left style="thin">
        <color rgb="FF000000"/>
      </left>
      <right style="medium">
        <color indexed="64"/>
      </right>
      <top style="medium">
        <color indexed="64"/>
      </top>
      <bottom/>
      <diagonal/>
    </border>
    <border>
      <left style="thin">
        <color rgb="FF000000"/>
      </left>
      <right style="thin">
        <color rgb="FF000000"/>
      </right>
      <top style="medium">
        <color indexed="64"/>
      </top>
      <bottom style="medium">
        <color indexed="64"/>
      </bottom>
      <diagonal/>
    </border>
    <border>
      <left style="thin">
        <color rgb="FF000000"/>
      </left>
      <right style="thin">
        <color rgb="FF000000"/>
      </right>
      <top/>
      <bottom/>
      <diagonal/>
    </border>
    <border>
      <left/>
      <right style="medium">
        <color indexed="64"/>
      </right>
      <top style="thin">
        <color rgb="FF000000"/>
      </top>
      <bottom style="medium">
        <color indexed="64"/>
      </bottom>
      <diagonal/>
    </border>
    <border>
      <left style="medium">
        <color indexed="64"/>
      </left>
      <right style="thin">
        <color rgb="FF000000"/>
      </right>
      <top/>
      <bottom/>
      <diagonal/>
    </border>
    <border>
      <left style="medium">
        <color indexed="64"/>
      </left>
      <right style="thin">
        <color indexed="64"/>
      </right>
      <top style="thin">
        <color indexed="64"/>
      </top>
      <bottom/>
      <diagonal/>
    </border>
    <border>
      <left style="thin">
        <color indexed="64"/>
      </left>
      <right/>
      <top style="thin">
        <color indexed="64"/>
      </top>
      <bottom/>
      <diagonal/>
    </border>
  </borders>
  <cellStyleXfs count="3">
    <xf numFmtId="0" fontId="0" fillId="0" borderId="0"/>
    <xf numFmtId="0" fontId="4" fillId="0" borderId="0"/>
    <xf numFmtId="9" fontId="15" fillId="0" borderId="0" applyBorder="0" applyProtection="0"/>
  </cellStyleXfs>
  <cellXfs count="137">
    <xf numFmtId="0" fontId="0" fillId="0" borderId="0" xfId="0"/>
    <xf numFmtId="3" fontId="2" fillId="3" borderId="8" xfId="0" applyNumberFormat="1" applyFont="1" applyFill="1" applyBorder="1" applyAlignment="1">
      <alignment horizontal="center" wrapText="1"/>
    </xf>
    <xf numFmtId="3" fontId="1" fillId="2" borderId="3" xfId="0" applyNumberFormat="1" applyFont="1" applyFill="1" applyBorder="1" applyAlignment="1">
      <alignment horizontal="center" vertical="center" wrapText="1"/>
    </xf>
    <xf numFmtId="3" fontId="17" fillId="0" borderId="21" xfId="0" applyNumberFormat="1" applyFont="1" applyBorder="1" applyAlignment="1">
      <alignment vertical="center" wrapText="1"/>
    </xf>
    <xf numFmtId="0" fontId="22" fillId="8" borderId="24" xfId="0" applyFont="1" applyFill="1" applyBorder="1" applyAlignment="1">
      <alignment horizontal="center" vertical="center"/>
    </xf>
    <xf numFmtId="0" fontId="18" fillId="0" borderId="3" xfId="0" applyFont="1" applyFill="1" applyBorder="1" applyAlignment="1">
      <alignment horizontal="center" vertical="center" wrapText="1"/>
    </xf>
    <xf numFmtId="3" fontId="17" fillId="0" borderId="30" xfId="0" applyNumberFormat="1" applyFont="1" applyBorder="1" applyAlignment="1">
      <alignment wrapText="1"/>
    </xf>
    <xf numFmtId="3" fontId="17" fillId="0" borderId="30" xfId="0" applyNumberFormat="1" applyFont="1" applyFill="1" applyBorder="1" applyAlignment="1"/>
    <xf numFmtId="3" fontId="17" fillId="0" borderId="30" xfId="0" applyNumberFormat="1" applyFont="1" applyFill="1" applyBorder="1" applyAlignment="1">
      <alignment vertical="center" wrapText="1"/>
    </xf>
    <xf numFmtId="3" fontId="17" fillId="0" borderId="30" xfId="0" applyNumberFormat="1" applyFont="1" applyBorder="1"/>
    <xf numFmtId="3" fontId="17" fillId="0" borderId="30" xfId="0" applyNumberFormat="1" applyFont="1" applyBorder="1" applyAlignment="1">
      <alignment vertical="center" wrapText="1"/>
    </xf>
    <xf numFmtId="3" fontId="17" fillId="5" borderId="30" xfId="0" applyNumberFormat="1" applyFont="1" applyFill="1" applyBorder="1" applyAlignment="1">
      <alignment vertical="center" wrapText="1"/>
    </xf>
    <xf numFmtId="0" fontId="17" fillId="7" borderId="28" xfId="0" applyFont="1" applyFill="1" applyBorder="1" applyAlignment="1">
      <alignment wrapText="1"/>
    </xf>
    <xf numFmtId="3" fontId="1" fillId="2" borderId="3" xfId="0" applyNumberFormat="1" applyFont="1" applyFill="1" applyBorder="1" applyAlignment="1">
      <alignment horizontal="center" wrapText="1"/>
    </xf>
    <xf numFmtId="164" fontId="9" fillId="2" borderId="16" xfId="0" applyNumberFormat="1" applyFont="1" applyFill="1" applyBorder="1" applyAlignment="1">
      <alignment horizontal="center" vertical="center" wrapText="1"/>
    </xf>
    <xf numFmtId="3" fontId="9" fillId="2" borderId="3" xfId="0" applyNumberFormat="1" applyFont="1" applyFill="1" applyBorder="1" applyAlignment="1">
      <alignment horizontal="center" vertical="center" wrapText="1"/>
    </xf>
    <xf numFmtId="0" fontId="13" fillId="0" borderId="26" xfId="0" applyFont="1" applyBorder="1" applyAlignment="1">
      <alignment vertical="center" wrapText="1"/>
    </xf>
    <xf numFmtId="164" fontId="13" fillId="0" borderId="34" xfId="0" applyNumberFormat="1" applyFont="1" applyBorder="1" applyAlignment="1">
      <alignment vertical="center" wrapText="1"/>
    </xf>
    <xf numFmtId="0" fontId="13" fillId="0" borderId="22" xfId="0" applyFont="1" applyBorder="1" applyAlignment="1">
      <alignment vertical="center" wrapText="1"/>
    </xf>
    <xf numFmtId="3" fontId="13" fillId="0" borderId="23" xfId="0" applyNumberFormat="1" applyFont="1" applyFill="1" applyBorder="1" applyAlignment="1">
      <alignment vertical="center" wrapText="1"/>
    </xf>
    <xf numFmtId="3" fontId="13" fillId="0" borderId="35" xfId="0" applyNumberFormat="1" applyFont="1" applyBorder="1" applyAlignment="1">
      <alignment horizontal="left" vertical="center" wrapText="1"/>
    </xf>
    <xf numFmtId="0" fontId="13" fillId="0" borderId="22" xfId="0" applyFont="1" applyBorder="1" applyAlignment="1">
      <alignment horizontal="left" vertical="center" wrapText="1"/>
    </xf>
    <xf numFmtId="3" fontId="13" fillId="4" borderId="35" xfId="0" applyNumberFormat="1" applyFont="1" applyFill="1" applyBorder="1" applyAlignment="1">
      <alignment horizontal="left" vertical="center" wrapText="1"/>
    </xf>
    <xf numFmtId="0" fontId="13" fillId="4" borderId="22" xfId="0" applyFont="1" applyFill="1" applyBorder="1" applyAlignment="1">
      <alignment horizontal="left" vertical="center" wrapText="1"/>
    </xf>
    <xf numFmtId="3" fontId="13" fillId="0" borderId="35" xfId="0" applyNumberFormat="1" applyFont="1" applyFill="1" applyBorder="1" applyAlignment="1">
      <alignment horizontal="left" vertical="center" wrapText="1"/>
    </xf>
    <xf numFmtId="3" fontId="12" fillId="9" borderId="30" xfId="0" applyNumberFormat="1" applyFont="1" applyFill="1" applyBorder="1" applyAlignment="1">
      <alignment vertical="center" wrapText="1"/>
    </xf>
    <xf numFmtId="3" fontId="11" fillId="0" borderId="44" xfId="0" applyNumberFormat="1" applyFont="1" applyFill="1" applyBorder="1" applyAlignment="1">
      <alignment horizontal="center" vertical="center" wrapText="1"/>
    </xf>
    <xf numFmtId="0" fontId="26" fillId="0" borderId="44" xfId="0" applyFont="1" applyFill="1" applyBorder="1" applyAlignment="1">
      <alignment horizontal="center" vertical="center" wrapText="1"/>
    </xf>
    <xf numFmtId="0" fontId="26" fillId="0" borderId="44" xfId="0" applyFont="1" applyBorder="1" applyAlignment="1">
      <alignment horizontal="center" vertical="center" wrapText="1"/>
    </xf>
    <xf numFmtId="3" fontId="18" fillId="5" borderId="44" xfId="0" applyNumberFormat="1" applyFont="1" applyFill="1" applyBorder="1" applyAlignment="1">
      <alignment horizontal="center" vertical="center" wrapText="1"/>
    </xf>
    <xf numFmtId="3" fontId="18" fillId="9" borderId="44" xfId="0" applyNumberFormat="1" applyFont="1" applyFill="1" applyBorder="1" applyAlignment="1">
      <alignment horizontal="center" vertical="center" wrapText="1"/>
    </xf>
    <xf numFmtId="0" fontId="18" fillId="0" borderId="44" xfId="0" applyFont="1" applyFill="1" applyBorder="1" applyAlignment="1">
      <alignment horizontal="center" vertical="center" wrapText="1"/>
    </xf>
    <xf numFmtId="0" fontId="18" fillId="7" borderId="44" xfId="0" applyFont="1" applyFill="1" applyBorder="1" applyAlignment="1">
      <alignment horizontal="center" vertical="center" wrapText="1"/>
    </xf>
    <xf numFmtId="0" fontId="26" fillId="0" borderId="45" xfId="0" applyFont="1" applyFill="1" applyBorder="1" applyAlignment="1">
      <alignment horizontal="center" vertical="center" wrapText="1"/>
    </xf>
    <xf numFmtId="0" fontId="26" fillId="0" borderId="46" xfId="0" applyFont="1" applyFill="1" applyBorder="1" applyAlignment="1">
      <alignment horizontal="center" vertical="center" wrapText="1"/>
    </xf>
    <xf numFmtId="0" fontId="26" fillId="0" borderId="20" xfId="0" applyFont="1" applyFill="1" applyBorder="1" applyAlignment="1">
      <alignment horizontal="center" vertical="center" wrapText="1"/>
    </xf>
    <xf numFmtId="0" fontId="27" fillId="6" borderId="47" xfId="0" applyFont="1" applyFill="1" applyBorder="1" applyAlignment="1">
      <alignment horizontal="center" wrapText="1"/>
    </xf>
    <xf numFmtId="0" fontId="2" fillId="3" borderId="3" xfId="0" applyFont="1" applyFill="1" applyBorder="1" applyAlignment="1">
      <alignment horizontal="center" wrapText="1"/>
    </xf>
    <xf numFmtId="0" fontId="18" fillId="7" borderId="48" xfId="0" applyFont="1" applyFill="1" applyBorder="1" applyAlignment="1">
      <alignment horizontal="center" vertical="center" wrapText="1"/>
    </xf>
    <xf numFmtId="0" fontId="18" fillId="7" borderId="49" xfId="0" applyFont="1" applyFill="1" applyBorder="1" applyAlignment="1">
      <alignment horizontal="center" vertical="center" wrapText="1"/>
    </xf>
    <xf numFmtId="3" fontId="18" fillId="0" borderId="50" xfId="0" applyNumberFormat="1" applyFont="1" applyBorder="1" applyAlignment="1">
      <alignment horizontal="center" vertical="center" wrapText="1"/>
    </xf>
    <xf numFmtId="3" fontId="7" fillId="3" borderId="3" xfId="0" applyNumberFormat="1" applyFont="1" applyFill="1" applyBorder="1" applyAlignment="1">
      <alignment horizontal="center" vertical="center" wrapText="1"/>
    </xf>
    <xf numFmtId="0" fontId="17" fillId="7" borderId="51" xfId="0" applyFont="1" applyFill="1" applyBorder="1" applyAlignment="1">
      <alignment wrapText="1"/>
    </xf>
    <xf numFmtId="3" fontId="17" fillId="0" borderId="30" xfId="0" applyNumberFormat="1" applyFont="1" applyBorder="1" applyAlignment="1">
      <alignment horizontal="left" vertical="center" wrapText="1"/>
    </xf>
    <xf numFmtId="3" fontId="17" fillId="0" borderId="30" xfId="0" applyNumberFormat="1" applyFont="1" applyFill="1" applyBorder="1" applyAlignment="1">
      <alignment horizontal="left" vertical="center" wrapText="1"/>
    </xf>
    <xf numFmtId="3" fontId="15" fillId="0" borderId="26" xfId="0" applyNumberFormat="1" applyFont="1" applyBorder="1" applyAlignment="1">
      <alignment horizontal="center" vertical="center" wrapText="1"/>
    </xf>
    <xf numFmtId="3" fontId="11" fillId="0" borderId="34" xfId="0" applyNumberFormat="1" applyFont="1" applyBorder="1" applyAlignment="1">
      <alignment horizontal="center" vertical="center" wrapText="1"/>
    </xf>
    <xf numFmtId="3" fontId="11" fillId="0" borderId="22" xfId="0" applyNumberFormat="1" applyFont="1" applyBorder="1" applyAlignment="1">
      <alignment horizontal="center" vertical="center" wrapText="1"/>
    </xf>
    <xf numFmtId="3" fontId="11" fillId="4" borderId="22" xfId="0" applyNumberFormat="1" applyFont="1" applyFill="1" applyBorder="1" applyAlignment="1">
      <alignment horizontal="center" vertical="center" wrapText="1"/>
    </xf>
    <xf numFmtId="3" fontId="15" fillId="0" borderId="22" xfId="0" applyNumberFormat="1" applyFont="1" applyFill="1" applyBorder="1" applyAlignment="1">
      <alignment horizontal="center" vertical="center" wrapText="1"/>
    </xf>
    <xf numFmtId="3" fontId="15" fillId="0" borderId="22" xfId="0" applyNumberFormat="1" applyFont="1" applyBorder="1" applyAlignment="1">
      <alignment horizontal="center" vertical="center" wrapText="1"/>
    </xf>
    <xf numFmtId="3" fontId="15" fillId="0" borderId="58" xfId="0" applyNumberFormat="1" applyFont="1" applyBorder="1" applyAlignment="1">
      <alignment horizontal="center" vertical="center" wrapText="1"/>
    </xf>
    <xf numFmtId="3" fontId="23" fillId="0" borderId="19" xfId="0" applyNumberFormat="1" applyFont="1" applyBorder="1" applyAlignment="1">
      <alignment horizontal="center" vertical="center" wrapText="1"/>
    </xf>
    <xf numFmtId="3" fontId="24" fillId="0" borderId="13" xfId="0" applyNumberFormat="1" applyFont="1" applyBorder="1" applyAlignment="1">
      <alignment horizontal="center" vertical="center" wrapText="1"/>
    </xf>
    <xf numFmtId="3" fontId="11" fillId="5" borderId="16" xfId="0" applyNumberFormat="1" applyFont="1" applyFill="1" applyBorder="1" applyAlignment="1">
      <alignment horizontal="center" vertical="center" wrapText="1"/>
    </xf>
    <xf numFmtId="3" fontId="25" fillId="0" borderId="15" xfId="0" applyNumberFormat="1" applyFont="1" applyBorder="1" applyAlignment="1">
      <alignment horizontal="center" vertical="center" wrapText="1"/>
    </xf>
    <xf numFmtId="3" fontId="11" fillId="0" borderId="15" xfId="0" applyNumberFormat="1" applyFont="1" applyBorder="1" applyAlignment="1">
      <alignment horizontal="center" vertical="center" wrapText="1"/>
    </xf>
    <xf numFmtId="3" fontId="17" fillId="0" borderId="11" xfId="0" applyNumberFormat="1" applyFont="1" applyBorder="1"/>
    <xf numFmtId="3" fontId="17" fillId="0" borderId="53" xfId="0" applyNumberFormat="1" applyFont="1" applyBorder="1" applyAlignment="1">
      <alignment vertical="center" wrapText="1"/>
    </xf>
    <xf numFmtId="3" fontId="17" fillId="0" borderId="1" xfId="0" applyNumberFormat="1" applyFont="1" applyBorder="1" applyAlignment="1">
      <alignment vertical="center" wrapText="1"/>
    </xf>
    <xf numFmtId="3" fontId="17" fillId="0" borderId="1" xfId="0" applyNumberFormat="1" applyFont="1" applyFill="1" applyBorder="1" applyAlignment="1"/>
    <xf numFmtId="3" fontId="17" fillId="0" borderId="1" xfId="0" applyNumberFormat="1" applyFont="1" applyFill="1" applyBorder="1" applyAlignment="1">
      <alignment vertical="center" wrapText="1"/>
    </xf>
    <xf numFmtId="3" fontId="17" fillId="0" borderId="1" xfId="0" applyNumberFormat="1" applyFont="1" applyBorder="1" applyAlignment="1">
      <alignment horizontal="left" vertical="center" wrapText="1"/>
    </xf>
    <xf numFmtId="3" fontId="17" fillId="5" borderId="1" xfId="0" applyNumberFormat="1" applyFont="1" applyFill="1" applyBorder="1" applyAlignment="1">
      <alignment vertical="center" wrapText="1"/>
    </xf>
    <xf numFmtId="3" fontId="12" fillId="9" borderId="1" xfId="0" applyNumberFormat="1" applyFont="1" applyFill="1" applyBorder="1" applyAlignment="1">
      <alignment horizontal="center" vertical="center" wrapText="1"/>
    </xf>
    <xf numFmtId="3" fontId="17" fillId="0" borderId="1" xfId="0" applyNumberFormat="1" applyFont="1" applyFill="1" applyBorder="1" applyAlignment="1">
      <alignment horizontal="left" vertical="center" wrapText="1"/>
    </xf>
    <xf numFmtId="3" fontId="16" fillId="0" borderId="33" xfId="0" applyNumberFormat="1" applyFont="1" applyBorder="1" applyAlignment="1">
      <alignment horizontal="left" wrapText="1"/>
    </xf>
    <xf numFmtId="9" fontId="17" fillId="7" borderId="52" xfId="2" applyFont="1" applyFill="1" applyBorder="1" applyAlignment="1">
      <alignment horizontal="center" vertical="center" wrapText="1"/>
    </xf>
    <xf numFmtId="3" fontId="17" fillId="7" borderId="29" xfId="0" applyNumberFormat="1" applyFont="1" applyFill="1" applyBorder="1" applyAlignment="1">
      <alignment horizontal="center" vertical="center" wrapText="1"/>
    </xf>
    <xf numFmtId="3" fontId="13" fillId="0" borderId="31" xfId="0" applyNumberFormat="1" applyFont="1" applyBorder="1" applyAlignment="1">
      <alignment horizontal="left" vertical="center"/>
    </xf>
    <xf numFmtId="3" fontId="13" fillId="0" borderId="33" xfId="0" applyNumberFormat="1" applyFont="1" applyBorder="1" applyAlignment="1">
      <alignment horizontal="left" vertical="center"/>
    </xf>
    <xf numFmtId="3" fontId="13" fillId="0" borderId="35" xfId="0" applyNumberFormat="1" applyFont="1" applyBorder="1" applyAlignment="1">
      <alignment horizontal="left" vertical="center"/>
    </xf>
    <xf numFmtId="3" fontId="13" fillId="0" borderId="36" xfId="0" applyNumberFormat="1" applyFont="1" applyFill="1" applyBorder="1" applyAlignment="1">
      <alignment horizontal="left" vertical="center" wrapText="1"/>
    </xf>
    <xf numFmtId="3" fontId="17" fillId="0" borderId="30" xfId="0" applyNumberFormat="1" applyFont="1" applyFill="1" applyBorder="1" applyAlignment="1">
      <alignment horizontal="left" vertical="center" wrapText="1"/>
    </xf>
    <xf numFmtId="3" fontId="17" fillId="0" borderId="1" xfId="0" applyNumberFormat="1" applyFont="1" applyFill="1" applyBorder="1" applyAlignment="1">
      <alignment horizontal="left" vertical="center" wrapText="1"/>
    </xf>
    <xf numFmtId="0" fontId="6" fillId="0" borderId="4" xfId="0" applyFont="1" applyBorder="1" applyAlignment="1">
      <alignment horizontal="center"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5" fillId="0" borderId="14" xfId="0" applyFont="1" applyBorder="1" applyAlignment="1">
      <alignment horizontal="center" vertical="center"/>
    </xf>
    <xf numFmtId="0" fontId="5" fillId="0" borderId="0" xfId="0" applyFont="1" applyBorder="1" applyAlignment="1">
      <alignment horizontal="center" vertical="center"/>
    </xf>
    <xf numFmtId="0" fontId="5" fillId="0" borderId="15" xfId="0" applyFont="1" applyBorder="1" applyAlignment="1">
      <alignment horizontal="center" vertical="center"/>
    </xf>
    <xf numFmtId="0" fontId="5" fillId="0" borderId="5" xfId="0" applyFont="1" applyBorder="1" applyAlignment="1">
      <alignment horizontal="center" vertical="center"/>
    </xf>
    <xf numFmtId="0" fontId="5" fillId="0" borderId="12" xfId="0" applyFont="1" applyBorder="1" applyAlignment="1">
      <alignment horizontal="center" vertical="center"/>
    </xf>
    <xf numFmtId="0" fontId="5" fillId="0" borderId="13" xfId="0" applyFont="1" applyBorder="1" applyAlignment="1">
      <alignment horizontal="center" vertical="center"/>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16" xfId="0" applyFont="1" applyBorder="1" applyAlignment="1">
      <alignment horizontal="center" vertical="center" wrapText="1"/>
    </xf>
    <xf numFmtId="3" fontId="1" fillId="2" borderId="6" xfId="0" applyNumberFormat="1" applyFont="1" applyFill="1" applyBorder="1" applyAlignment="1">
      <alignment horizontal="center" wrapText="1"/>
    </xf>
    <xf numFmtId="3" fontId="1" fillId="2" borderId="17" xfId="0" applyNumberFormat="1" applyFont="1" applyFill="1" applyBorder="1" applyAlignment="1">
      <alignment horizontal="center" wrapText="1"/>
    </xf>
    <xf numFmtId="0" fontId="3" fillId="2" borderId="4" xfId="0" applyFont="1" applyFill="1" applyBorder="1" applyAlignment="1">
      <alignment horizontal="center" vertical="center" wrapText="1"/>
    </xf>
    <xf numFmtId="0" fontId="3" fillId="2" borderId="18" xfId="0" applyFont="1" applyFill="1" applyBorder="1" applyAlignment="1">
      <alignment horizontal="center" vertical="center" wrapText="1"/>
    </xf>
    <xf numFmtId="0" fontId="3" fillId="2" borderId="19"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3" fillId="2" borderId="13" xfId="0" applyFont="1" applyFill="1" applyBorder="1" applyAlignment="1">
      <alignment horizontal="center" vertical="center" wrapText="1"/>
    </xf>
    <xf numFmtId="3" fontId="17" fillId="6" borderId="30" xfId="0" applyNumberFormat="1" applyFont="1" applyFill="1" applyBorder="1" applyAlignment="1">
      <alignment horizontal="left" vertical="center" wrapText="1"/>
    </xf>
    <xf numFmtId="3" fontId="17" fillId="6" borderId="1" xfId="0" applyNumberFormat="1" applyFont="1" applyFill="1" applyBorder="1" applyAlignment="1">
      <alignment horizontal="left" vertical="center" wrapText="1"/>
    </xf>
    <xf numFmtId="3" fontId="17" fillId="0" borderId="30" xfId="0" applyNumberFormat="1" applyFont="1" applyBorder="1" applyAlignment="1">
      <alignment horizontal="left" vertical="center" wrapText="1"/>
    </xf>
    <xf numFmtId="3" fontId="17" fillId="0" borderId="1" xfId="0" applyNumberFormat="1" applyFont="1" applyBorder="1" applyAlignment="1">
      <alignment horizontal="left" vertical="center" wrapText="1"/>
    </xf>
    <xf numFmtId="3" fontId="13" fillId="0" borderId="23" xfId="0" applyNumberFormat="1" applyFont="1" applyFill="1" applyBorder="1" applyAlignment="1">
      <alignment horizontal="left" vertical="center" wrapText="1"/>
    </xf>
    <xf numFmtId="3" fontId="13" fillId="0" borderId="27" xfId="0" applyNumberFormat="1" applyFont="1" applyFill="1" applyBorder="1" applyAlignment="1">
      <alignment horizontal="left" vertical="center" wrapText="1"/>
    </xf>
    <xf numFmtId="3" fontId="1" fillId="2" borderId="6" xfId="0" applyNumberFormat="1" applyFont="1" applyFill="1" applyBorder="1" applyAlignment="1">
      <alignment horizontal="center" vertical="center" wrapText="1"/>
    </xf>
    <xf numFmtId="3" fontId="1" fillId="2" borderId="16" xfId="0" applyNumberFormat="1" applyFont="1" applyFill="1" applyBorder="1" applyAlignment="1">
      <alignment horizontal="center" vertical="center" wrapText="1"/>
    </xf>
    <xf numFmtId="3" fontId="14" fillId="0" borderId="37" xfId="0" applyNumberFormat="1" applyFont="1" applyFill="1" applyBorder="1" applyAlignment="1">
      <alignment horizontal="left" vertical="center"/>
    </xf>
    <xf numFmtId="3" fontId="14" fillId="0" borderId="55" xfId="0" applyNumberFormat="1" applyFont="1" applyFill="1" applyBorder="1" applyAlignment="1">
      <alignment horizontal="left" vertical="center"/>
    </xf>
    <xf numFmtId="3" fontId="1" fillId="2" borderId="7" xfId="0" applyNumberFormat="1" applyFont="1" applyFill="1" applyBorder="1" applyAlignment="1">
      <alignment horizontal="center" vertical="center" wrapText="1"/>
    </xf>
    <xf numFmtId="3" fontId="13" fillId="5" borderId="24" xfId="0" applyNumberFormat="1" applyFont="1" applyFill="1" applyBorder="1" applyAlignment="1">
      <alignment horizontal="left" vertical="center"/>
    </xf>
    <xf numFmtId="3" fontId="13" fillId="5" borderId="56" xfId="0" applyNumberFormat="1" applyFont="1" applyFill="1" applyBorder="1" applyAlignment="1">
      <alignment horizontal="left" vertical="center"/>
    </xf>
    <xf numFmtId="3" fontId="2" fillId="3" borderId="6" xfId="0" applyNumberFormat="1" applyFont="1" applyFill="1" applyBorder="1" applyAlignment="1">
      <alignment horizontal="left" wrapText="1"/>
    </xf>
    <xf numFmtId="3" fontId="2" fillId="3" borderId="7" xfId="0" applyNumberFormat="1" applyFont="1" applyFill="1" applyBorder="1" applyAlignment="1">
      <alignment horizontal="left" wrapText="1"/>
    </xf>
    <xf numFmtId="0" fontId="12" fillId="5" borderId="24" xfId="0" applyFont="1" applyFill="1" applyBorder="1" applyAlignment="1">
      <alignment horizontal="left" vertical="center" wrapText="1"/>
    </xf>
    <xf numFmtId="0" fontId="12" fillId="5" borderId="56" xfId="0" applyFont="1" applyFill="1" applyBorder="1" applyAlignment="1">
      <alignment horizontal="left" vertical="center" wrapText="1"/>
    </xf>
    <xf numFmtId="3" fontId="14" fillId="0" borderId="38" xfId="0" applyNumberFormat="1" applyFont="1" applyFill="1" applyBorder="1" applyAlignment="1">
      <alignment horizontal="left" vertical="center"/>
    </xf>
    <xf numFmtId="3" fontId="14" fillId="0" borderId="39" xfId="0" applyNumberFormat="1" applyFont="1" applyFill="1" applyBorder="1" applyAlignment="1">
      <alignment horizontal="left" vertical="center"/>
    </xf>
    <xf numFmtId="3" fontId="13" fillId="5" borderId="24" xfId="0" applyNumberFormat="1" applyFont="1" applyFill="1" applyBorder="1" applyAlignment="1">
      <alignment horizontal="left"/>
    </xf>
    <xf numFmtId="3" fontId="13" fillId="5" borderId="56" xfId="0" applyNumberFormat="1" applyFont="1" applyFill="1" applyBorder="1" applyAlignment="1">
      <alignment horizontal="left"/>
    </xf>
    <xf numFmtId="3" fontId="14" fillId="0" borderId="59" xfId="0" applyNumberFormat="1" applyFont="1" applyFill="1" applyBorder="1" applyAlignment="1">
      <alignment horizontal="left" vertical="center"/>
    </xf>
    <xf numFmtId="3" fontId="14" fillId="0" borderId="57" xfId="0" applyNumberFormat="1" applyFont="1" applyFill="1" applyBorder="1" applyAlignment="1">
      <alignment horizontal="left" vertical="center"/>
    </xf>
    <xf numFmtId="3" fontId="17" fillId="0" borderId="60" xfId="0" applyNumberFormat="1" applyFont="1" applyFill="1" applyBorder="1" applyAlignment="1">
      <alignment horizontal="left" vertical="center" wrapText="1"/>
    </xf>
    <xf numFmtId="3" fontId="17" fillId="0" borderId="61" xfId="0" applyNumberFormat="1" applyFont="1" applyFill="1" applyBorder="1" applyAlignment="1">
      <alignment horizontal="left" vertical="center" wrapText="1"/>
    </xf>
    <xf numFmtId="0" fontId="16" fillId="0" borderId="14" xfId="0" applyFont="1" applyFill="1" applyBorder="1" applyAlignment="1">
      <alignment horizontal="center" vertical="center" wrapText="1"/>
    </xf>
    <xf numFmtId="0" fontId="16" fillId="0" borderId="0" xfId="0" applyFont="1" applyFill="1" applyBorder="1" applyAlignment="1">
      <alignment horizontal="center" vertical="center" wrapText="1"/>
    </xf>
    <xf numFmtId="0" fontId="16" fillId="0" borderId="15" xfId="0" applyFont="1" applyFill="1" applyBorder="1" applyAlignment="1">
      <alignment horizontal="center" vertical="center" wrapText="1"/>
    </xf>
    <xf numFmtId="3" fontId="17" fillId="0" borderId="54" xfId="0" applyNumberFormat="1" applyFont="1" applyFill="1" applyBorder="1" applyAlignment="1">
      <alignment horizontal="left" vertical="center"/>
    </xf>
    <xf numFmtId="3" fontId="17" fillId="0" borderId="2" xfId="0" applyNumberFormat="1" applyFont="1" applyFill="1" applyBorder="1" applyAlignment="1">
      <alignment horizontal="left" vertical="center"/>
    </xf>
    <xf numFmtId="3" fontId="2" fillId="3" borderId="16" xfId="0" applyNumberFormat="1" applyFont="1" applyFill="1" applyBorder="1" applyAlignment="1">
      <alignment horizontal="left" wrapText="1"/>
    </xf>
    <xf numFmtId="0" fontId="8" fillId="3" borderId="9" xfId="0" applyFont="1" applyFill="1" applyBorder="1" applyAlignment="1">
      <alignment horizontal="center" vertical="center"/>
    </xf>
    <xf numFmtId="0" fontId="8" fillId="3" borderId="10" xfId="0" applyFont="1" applyFill="1" applyBorder="1" applyAlignment="1">
      <alignment horizontal="center" vertical="center"/>
    </xf>
    <xf numFmtId="3" fontId="17" fillId="7" borderId="30" xfId="0" applyNumberFormat="1" applyFont="1" applyFill="1" applyBorder="1" applyAlignment="1">
      <alignment horizontal="left" vertical="center" wrapText="1"/>
    </xf>
    <xf numFmtId="3" fontId="17" fillId="7" borderId="1" xfId="0" applyNumberFormat="1" applyFont="1" applyFill="1" applyBorder="1" applyAlignment="1">
      <alignment horizontal="left" vertical="center" wrapText="1"/>
    </xf>
    <xf numFmtId="3" fontId="16" fillId="0" borderId="24" xfId="0" applyNumberFormat="1" applyFont="1" applyFill="1" applyBorder="1" applyAlignment="1">
      <alignment horizontal="left" vertical="center" wrapText="1"/>
    </xf>
    <xf numFmtId="3" fontId="16" fillId="0" borderId="25" xfId="0" applyNumberFormat="1" applyFont="1" applyFill="1" applyBorder="1" applyAlignment="1">
      <alignment horizontal="left" vertical="center" wrapText="1"/>
    </xf>
    <xf numFmtId="3" fontId="17" fillId="0" borderId="41" xfId="0" applyNumberFormat="1" applyFont="1" applyFill="1" applyBorder="1" applyAlignment="1">
      <alignment horizontal="left" vertical="center" wrapText="1"/>
    </xf>
    <xf numFmtId="3" fontId="17" fillId="0" borderId="42" xfId="0" applyNumberFormat="1" applyFont="1" applyFill="1" applyBorder="1" applyAlignment="1">
      <alignment horizontal="left" vertical="center" wrapText="1"/>
    </xf>
    <xf numFmtId="0" fontId="21" fillId="6" borderId="40" xfId="0" applyFont="1" applyFill="1" applyBorder="1" applyAlignment="1">
      <alignment horizontal="left" wrapText="1"/>
    </xf>
    <xf numFmtId="0" fontId="21" fillId="6" borderId="43" xfId="0" applyFont="1" applyFill="1" applyBorder="1" applyAlignment="1">
      <alignment horizontal="left" wrapText="1"/>
    </xf>
    <xf numFmtId="3" fontId="1" fillId="2" borderId="32" xfId="0" applyNumberFormat="1" applyFont="1" applyFill="1" applyBorder="1" applyAlignment="1">
      <alignment horizontal="center" vertical="center" wrapText="1"/>
    </xf>
  </cellXfs>
  <cellStyles count="3">
    <cellStyle name="Excel_BuiltIn_Percent" xfId="2" xr:uid="{00000000-0005-0000-0000-000000000000}"/>
    <cellStyle name="Normal" xfId="0" builtinId="0"/>
    <cellStyle name="Normal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90"/>
  <sheetViews>
    <sheetView tabSelected="1" topLeftCell="A67" zoomScale="80" zoomScaleNormal="80" workbookViewId="0">
      <selection activeCell="A68" sqref="A68"/>
    </sheetView>
  </sheetViews>
  <sheetFormatPr baseColWidth="10" defaultRowHeight="15"/>
  <cols>
    <col min="1" max="1" width="85.140625" customWidth="1"/>
    <col min="2" max="2" width="29" customWidth="1"/>
    <col min="3" max="3" width="19.42578125" customWidth="1"/>
    <col min="4" max="4" width="20.85546875" customWidth="1"/>
  </cols>
  <sheetData>
    <row r="1" spans="1:3" ht="30">
      <c r="A1" s="75" t="s">
        <v>1</v>
      </c>
      <c r="B1" s="76"/>
      <c r="C1" s="77"/>
    </row>
    <row r="2" spans="1:3" ht="23.25">
      <c r="A2" s="78" t="s">
        <v>4</v>
      </c>
      <c r="B2" s="79"/>
      <c r="C2" s="80"/>
    </row>
    <row r="3" spans="1:3" ht="25.5" customHeight="1" thickBot="1">
      <c r="A3" s="81" t="s">
        <v>92</v>
      </c>
      <c r="B3" s="82"/>
      <c r="C3" s="83"/>
    </row>
    <row r="4" spans="1:3" ht="15" customHeight="1">
      <c r="A4" s="89" t="s">
        <v>0</v>
      </c>
      <c r="B4" s="90"/>
      <c r="C4" s="91"/>
    </row>
    <row r="5" spans="1:3" ht="14.45" customHeight="1" thickBot="1">
      <c r="A5" s="92"/>
      <c r="B5" s="93"/>
      <c r="C5" s="94"/>
    </row>
    <row r="6" spans="1:3" ht="120" customHeight="1" thickBot="1">
      <c r="A6" s="84" t="s">
        <v>6</v>
      </c>
      <c r="B6" s="85"/>
      <c r="C6" s="86"/>
    </row>
    <row r="7" spans="1:3" ht="24.95" customHeight="1" thickBot="1">
      <c r="A7" s="4" t="s">
        <v>74</v>
      </c>
      <c r="B7" s="14">
        <v>1000000000</v>
      </c>
      <c r="C7" s="15" t="s">
        <v>85</v>
      </c>
    </row>
    <row r="8" spans="1:3" ht="15.75" thickBot="1">
      <c r="A8" s="87" t="s">
        <v>9</v>
      </c>
      <c r="B8" s="88"/>
      <c r="C8" s="13" t="s">
        <v>7</v>
      </c>
    </row>
    <row r="9" spans="1:3" ht="21" customHeight="1">
      <c r="A9" s="69" t="s">
        <v>10</v>
      </c>
      <c r="B9" s="16"/>
      <c r="C9" s="45">
        <v>100</v>
      </c>
    </row>
    <row r="10" spans="1:3">
      <c r="A10" s="70" t="s">
        <v>82</v>
      </c>
      <c r="B10" s="17">
        <v>1000000000</v>
      </c>
      <c r="C10" s="46" t="s">
        <v>85</v>
      </c>
    </row>
    <row r="11" spans="1:3">
      <c r="A11" s="70" t="s">
        <v>83</v>
      </c>
      <c r="B11" s="17">
        <v>1000000000</v>
      </c>
      <c r="C11" s="46" t="s">
        <v>85</v>
      </c>
    </row>
    <row r="12" spans="1:3" ht="20.100000000000001" customHeight="1">
      <c r="A12" s="71" t="s">
        <v>11</v>
      </c>
      <c r="B12" s="18"/>
      <c r="C12" s="47" t="s">
        <v>8</v>
      </c>
    </row>
    <row r="13" spans="1:3" ht="18" customHeight="1">
      <c r="A13" s="19" t="s">
        <v>84</v>
      </c>
      <c r="B13" s="17">
        <v>100000000</v>
      </c>
      <c r="C13" s="47">
        <v>100</v>
      </c>
    </row>
    <row r="14" spans="1:3" ht="18" customHeight="1">
      <c r="A14" s="20" t="s">
        <v>13</v>
      </c>
      <c r="B14" s="21"/>
      <c r="C14" s="47" t="s">
        <v>8</v>
      </c>
    </row>
    <row r="15" spans="1:3" ht="18" customHeight="1">
      <c r="A15" s="22" t="s">
        <v>14</v>
      </c>
      <c r="B15" s="23"/>
      <c r="C15" s="48" t="s">
        <v>8</v>
      </c>
    </row>
    <row r="16" spans="1:3" ht="18" customHeight="1">
      <c r="A16" s="24" t="s">
        <v>15</v>
      </c>
      <c r="B16" s="17">
        <v>400000000</v>
      </c>
      <c r="C16" s="49">
        <v>80</v>
      </c>
    </row>
    <row r="17" spans="1:3" ht="18" customHeight="1">
      <c r="A17" s="99" t="s">
        <v>16</v>
      </c>
      <c r="B17" s="100"/>
      <c r="C17" s="50">
        <v>40</v>
      </c>
    </row>
    <row r="18" spans="1:3" ht="18" customHeight="1" thickBot="1">
      <c r="A18" s="72" t="s">
        <v>17</v>
      </c>
      <c r="B18" s="17">
        <v>400000000</v>
      </c>
      <c r="C18" s="51">
        <v>80</v>
      </c>
    </row>
    <row r="19" spans="1:3" ht="23.45" customHeight="1" thickBot="1">
      <c r="A19" s="101" t="s">
        <v>75</v>
      </c>
      <c r="B19" s="102"/>
      <c r="C19" s="2" t="s">
        <v>7</v>
      </c>
    </row>
    <row r="20" spans="1:3" ht="20.100000000000001" customHeight="1">
      <c r="A20" s="103" t="s">
        <v>18</v>
      </c>
      <c r="B20" s="104"/>
      <c r="C20" s="52"/>
    </row>
    <row r="21" spans="1:3" ht="20.100000000000001" customHeight="1" thickBot="1">
      <c r="A21" s="112" t="s">
        <v>19</v>
      </c>
      <c r="B21" s="113"/>
      <c r="C21" s="53"/>
    </row>
    <row r="22" spans="1:3" ht="20.100000000000001" customHeight="1" thickBot="1">
      <c r="A22" s="114" t="s">
        <v>89</v>
      </c>
      <c r="B22" s="115"/>
      <c r="C22" s="54" t="s">
        <v>8</v>
      </c>
    </row>
    <row r="23" spans="1:3" ht="20.100000000000001" customHeight="1">
      <c r="A23" s="116" t="s">
        <v>20</v>
      </c>
      <c r="B23" s="117"/>
      <c r="C23" s="55"/>
    </row>
    <row r="24" spans="1:3" ht="20.100000000000001" customHeight="1" thickBot="1">
      <c r="A24" s="116" t="s">
        <v>19</v>
      </c>
      <c r="B24" s="117"/>
      <c r="C24" s="56"/>
    </row>
    <row r="25" spans="1:3" ht="20.100000000000001" customHeight="1" thickBot="1">
      <c r="A25" s="106" t="s">
        <v>90</v>
      </c>
      <c r="B25" s="107"/>
      <c r="C25" s="54" t="s">
        <v>8</v>
      </c>
    </row>
    <row r="26" spans="1:3" ht="36.75" customHeight="1" thickBot="1">
      <c r="A26" s="110" t="s">
        <v>21</v>
      </c>
      <c r="B26" s="111"/>
      <c r="C26" s="54" t="s">
        <v>8</v>
      </c>
    </row>
    <row r="27" spans="1:3" ht="19.7" customHeight="1" thickBot="1">
      <c r="A27" s="108" t="s">
        <v>3</v>
      </c>
      <c r="B27" s="109"/>
      <c r="C27" s="1">
        <f>SUM(C7:C26)</f>
        <v>400</v>
      </c>
    </row>
    <row r="28" spans="1:3" ht="24.75" customHeight="1" thickBot="1">
      <c r="A28" s="101" t="s">
        <v>77</v>
      </c>
      <c r="B28" s="105"/>
      <c r="C28" s="2" t="s">
        <v>7</v>
      </c>
    </row>
    <row r="29" spans="1:3" ht="18" customHeight="1">
      <c r="A29" s="57" t="s">
        <v>22</v>
      </c>
      <c r="B29" s="58"/>
      <c r="C29" s="26" t="s">
        <v>8</v>
      </c>
    </row>
    <row r="30" spans="1:3" ht="18" customHeight="1">
      <c r="A30" s="6" t="s">
        <v>23</v>
      </c>
      <c r="B30" s="59"/>
      <c r="C30" s="26" t="s">
        <v>8</v>
      </c>
    </row>
    <row r="31" spans="1:3" ht="18" customHeight="1">
      <c r="A31" s="73" t="s">
        <v>24</v>
      </c>
      <c r="B31" s="74"/>
      <c r="C31" s="27">
        <v>2</v>
      </c>
    </row>
    <row r="32" spans="1:3" ht="33" customHeight="1">
      <c r="A32" s="73" t="s">
        <v>12</v>
      </c>
      <c r="B32" s="74"/>
      <c r="C32" s="26" t="s">
        <v>8</v>
      </c>
    </row>
    <row r="33" spans="1:3" ht="19.7" customHeight="1">
      <c r="A33" s="6" t="s">
        <v>88</v>
      </c>
      <c r="B33" s="59"/>
      <c r="C33" s="28">
        <v>5</v>
      </c>
    </row>
    <row r="34" spans="1:3" ht="18" customHeight="1">
      <c r="A34" s="7" t="s">
        <v>25</v>
      </c>
      <c r="B34" s="60"/>
      <c r="C34" s="26" t="s">
        <v>8</v>
      </c>
    </row>
    <row r="35" spans="1:3" ht="18" customHeight="1">
      <c r="A35" s="8" t="s">
        <v>26</v>
      </c>
      <c r="B35" s="61"/>
      <c r="C35" s="28">
        <v>1</v>
      </c>
    </row>
    <row r="36" spans="1:3" ht="18" customHeight="1">
      <c r="A36" s="43" t="s">
        <v>27</v>
      </c>
      <c r="B36" s="61"/>
      <c r="C36" s="28">
        <v>2</v>
      </c>
    </row>
    <row r="37" spans="1:3" ht="21" customHeight="1">
      <c r="A37" s="9" t="s">
        <v>28</v>
      </c>
      <c r="B37" s="59"/>
      <c r="C37" s="28">
        <v>2</v>
      </c>
    </row>
    <row r="38" spans="1:3" ht="30" customHeight="1">
      <c r="A38" s="95" t="s">
        <v>29</v>
      </c>
      <c r="B38" s="96"/>
      <c r="C38" s="27">
        <v>5</v>
      </c>
    </row>
    <row r="39" spans="1:3" ht="18" customHeight="1">
      <c r="A39" s="43" t="s">
        <v>30</v>
      </c>
      <c r="B39" s="62"/>
      <c r="C39" s="28">
        <v>2</v>
      </c>
    </row>
    <row r="40" spans="1:3" ht="18" customHeight="1">
      <c r="A40" s="97" t="s">
        <v>31</v>
      </c>
      <c r="B40" s="98"/>
      <c r="C40" s="28">
        <v>2</v>
      </c>
    </row>
    <row r="41" spans="1:3" ht="18" customHeight="1">
      <c r="A41" s="8" t="s">
        <v>32</v>
      </c>
      <c r="B41" s="61"/>
      <c r="C41" s="27">
        <v>2</v>
      </c>
    </row>
    <row r="42" spans="1:3" ht="18" customHeight="1">
      <c r="A42" s="43" t="s">
        <v>33</v>
      </c>
      <c r="B42" s="62"/>
      <c r="C42" s="28">
        <v>2</v>
      </c>
    </row>
    <row r="43" spans="1:3" ht="18" customHeight="1">
      <c r="A43" s="10" t="s">
        <v>34</v>
      </c>
      <c r="B43" s="59"/>
      <c r="C43" s="26" t="s">
        <v>8</v>
      </c>
    </row>
    <row r="44" spans="1:3" ht="18" customHeight="1">
      <c r="A44" s="97" t="s">
        <v>35</v>
      </c>
      <c r="B44" s="98"/>
      <c r="C44" s="28">
        <v>2</v>
      </c>
    </row>
    <row r="45" spans="1:3" ht="18" customHeight="1">
      <c r="A45" s="10" t="s">
        <v>36</v>
      </c>
      <c r="B45" s="59"/>
      <c r="C45" s="28">
        <v>2</v>
      </c>
    </row>
    <row r="46" spans="1:3" ht="18" customHeight="1">
      <c r="A46" s="11" t="s">
        <v>37</v>
      </c>
      <c r="B46" s="63"/>
      <c r="C46" s="29" t="s">
        <v>8</v>
      </c>
    </row>
    <row r="47" spans="1:3" ht="18" customHeight="1">
      <c r="A47" s="25" t="s">
        <v>86</v>
      </c>
      <c r="B47" s="64" t="s">
        <v>87</v>
      </c>
      <c r="C47" s="30" t="s">
        <v>8</v>
      </c>
    </row>
    <row r="48" spans="1:3" ht="18" customHeight="1">
      <c r="A48" s="10" t="s">
        <v>38</v>
      </c>
      <c r="B48" s="59"/>
      <c r="C48" s="28">
        <v>2</v>
      </c>
    </row>
    <row r="49" spans="1:3" ht="18" customHeight="1">
      <c r="A49" s="10" t="s">
        <v>39</v>
      </c>
      <c r="B49" s="59"/>
      <c r="C49" s="28">
        <v>2</v>
      </c>
    </row>
    <row r="50" spans="1:3" ht="18" customHeight="1">
      <c r="A50" s="10" t="s">
        <v>40</v>
      </c>
      <c r="B50" s="59"/>
      <c r="C50" s="28">
        <v>2</v>
      </c>
    </row>
    <row r="51" spans="1:3" ht="18" customHeight="1">
      <c r="A51" s="8" t="s">
        <v>41</v>
      </c>
      <c r="B51" s="61"/>
      <c r="C51" s="27">
        <v>5</v>
      </c>
    </row>
    <row r="52" spans="1:3" ht="18" customHeight="1">
      <c r="A52" s="73" t="s">
        <v>42</v>
      </c>
      <c r="B52" s="74"/>
      <c r="C52" s="27">
        <v>2</v>
      </c>
    </row>
    <row r="53" spans="1:3" ht="18" customHeight="1">
      <c r="A53" s="8" t="s">
        <v>43</v>
      </c>
      <c r="B53" s="61"/>
      <c r="C53" s="27">
        <v>2</v>
      </c>
    </row>
    <row r="54" spans="1:3" ht="18" customHeight="1">
      <c r="A54" s="44" t="s">
        <v>44</v>
      </c>
      <c r="B54" s="65"/>
      <c r="C54" s="27">
        <v>2</v>
      </c>
    </row>
    <row r="55" spans="1:3" ht="18" customHeight="1">
      <c r="A55" s="8" t="s">
        <v>45</v>
      </c>
      <c r="B55" s="61"/>
      <c r="C55" s="27">
        <v>2</v>
      </c>
    </row>
    <row r="56" spans="1:3" ht="18" customHeight="1">
      <c r="A56" s="44" t="s">
        <v>46</v>
      </c>
      <c r="B56" s="65"/>
      <c r="C56" s="27">
        <v>2</v>
      </c>
    </row>
    <row r="57" spans="1:3" ht="18" customHeight="1">
      <c r="A57" s="44" t="s">
        <v>47</v>
      </c>
      <c r="B57" s="65"/>
      <c r="C57" s="31" t="s">
        <v>8</v>
      </c>
    </row>
    <row r="58" spans="1:3" ht="18" customHeight="1">
      <c r="A58" s="128" t="s">
        <v>48</v>
      </c>
      <c r="B58" s="129"/>
      <c r="C58" s="32" t="s">
        <v>8</v>
      </c>
    </row>
    <row r="59" spans="1:3" ht="27.6" customHeight="1">
      <c r="A59" s="44" t="s">
        <v>49</v>
      </c>
      <c r="B59" s="65"/>
      <c r="C59" s="27">
        <v>2</v>
      </c>
    </row>
    <row r="60" spans="1:3" ht="75.75" customHeight="1">
      <c r="A60" s="73" t="s">
        <v>50</v>
      </c>
      <c r="B60" s="74"/>
      <c r="C60" s="27">
        <v>2</v>
      </c>
    </row>
    <row r="61" spans="1:3" ht="36" customHeight="1">
      <c r="A61" s="73" t="s">
        <v>51</v>
      </c>
      <c r="B61" s="74"/>
      <c r="C61" s="27">
        <v>5</v>
      </c>
    </row>
    <row r="62" spans="1:3" ht="39.6" customHeight="1">
      <c r="A62" s="73" t="s">
        <v>52</v>
      </c>
      <c r="B62" s="74"/>
      <c r="C62" s="27">
        <v>2</v>
      </c>
    </row>
    <row r="63" spans="1:3" ht="18" customHeight="1">
      <c r="A63" s="44" t="s">
        <v>53</v>
      </c>
      <c r="B63" s="65"/>
      <c r="C63" s="27">
        <v>5</v>
      </c>
    </row>
    <row r="64" spans="1:3" ht="24.95" customHeight="1">
      <c r="A64" s="44" t="s">
        <v>54</v>
      </c>
      <c r="B64" s="65"/>
      <c r="C64" s="31" t="s">
        <v>8</v>
      </c>
    </row>
    <row r="65" spans="1:3" ht="36.75" customHeight="1">
      <c r="A65" s="128" t="s">
        <v>55</v>
      </c>
      <c r="B65" s="129"/>
      <c r="C65" s="32" t="s">
        <v>8</v>
      </c>
    </row>
    <row r="66" spans="1:3" ht="38.450000000000003" customHeight="1">
      <c r="A66" s="73" t="s">
        <v>56</v>
      </c>
      <c r="B66" s="74"/>
      <c r="C66" s="27">
        <v>2</v>
      </c>
    </row>
    <row r="67" spans="1:3" ht="18" customHeight="1">
      <c r="A67" s="73" t="s">
        <v>57</v>
      </c>
      <c r="B67" s="74"/>
      <c r="C67" s="27">
        <v>2</v>
      </c>
    </row>
    <row r="68" spans="1:3" ht="32.450000000000003" customHeight="1">
      <c r="A68" s="44" t="s">
        <v>58</v>
      </c>
      <c r="B68" s="65"/>
      <c r="C68" s="27">
        <v>2</v>
      </c>
    </row>
    <row r="69" spans="1:3" ht="36" customHeight="1">
      <c r="A69" s="73" t="s">
        <v>59</v>
      </c>
      <c r="B69" s="74"/>
      <c r="C69" s="27">
        <v>2</v>
      </c>
    </row>
    <row r="70" spans="1:3" ht="107.25" customHeight="1">
      <c r="A70" s="73" t="s">
        <v>60</v>
      </c>
      <c r="B70" s="74"/>
      <c r="C70" s="27">
        <v>2</v>
      </c>
    </row>
    <row r="71" spans="1:3" ht="51.95" customHeight="1">
      <c r="A71" s="73" t="s">
        <v>61</v>
      </c>
      <c r="B71" s="74"/>
      <c r="C71" s="27">
        <v>2</v>
      </c>
    </row>
    <row r="72" spans="1:3" ht="28.5" customHeight="1">
      <c r="A72" s="123" t="s">
        <v>62</v>
      </c>
      <c r="B72" s="124"/>
      <c r="C72" s="27">
        <v>2</v>
      </c>
    </row>
    <row r="73" spans="1:3" ht="28.35" customHeight="1">
      <c r="A73" s="73" t="s">
        <v>63</v>
      </c>
      <c r="B73" s="74"/>
      <c r="C73" s="27">
        <v>3</v>
      </c>
    </row>
    <row r="74" spans="1:3" ht="18" customHeight="1">
      <c r="A74" s="73" t="s">
        <v>64</v>
      </c>
      <c r="B74" s="74"/>
      <c r="C74" s="27">
        <v>2</v>
      </c>
    </row>
    <row r="75" spans="1:3" ht="18" customHeight="1">
      <c r="A75" s="73" t="s">
        <v>65</v>
      </c>
      <c r="B75" s="74"/>
      <c r="C75" s="27">
        <v>3</v>
      </c>
    </row>
    <row r="76" spans="1:3" ht="20.100000000000001" customHeight="1">
      <c r="A76" s="118" t="s">
        <v>66</v>
      </c>
      <c r="B76" s="119"/>
      <c r="C76" s="33">
        <v>2</v>
      </c>
    </row>
    <row r="77" spans="1:3" ht="29.45" customHeight="1">
      <c r="A77" s="73" t="s">
        <v>67</v>
      </c>
      <c r="B77" s="74"/>
      <c r="C77" s="34">
        <v>3</v>
      </c>
    </row>
    <row r="78" spans="1:3" ht="18" customHeight="1">
      <c r="A78" s="132" t="s">
        <v>68</v>
      </c>
      <c r="B78" s="133"/>
      <c r="C78" s="35">
        <v>2</v>
      </c>
    </row>
    <row r="79" spans="1:3" ht="21.6" customHeight="1" thickBot="1">
      <c r="A79" s="134" t="s">
        <v>69</v>
      </c>
      <c r="B79" s="135"/>
      <c r="C79" s="36">
        <v>5</v>
      </c>
    </row>
    <row r="80" spans="1:3" ht="26.45" customHeight="1" thickBot="1">
      <c r="A80" s="108" t="s">
        <v>78</v>
      </c>
      <c r="B80" s="125"/>
      <c r="C80" s="37">
        <f>SUM(C29:C79)</f>
        <v>100</v>
      </c>
    </row>
    <row r="81" spans="1:3" ht="22.7" customHeight="1" thickBot="1">
      <c r="A81" s="101" t="s">
        <v>79</v>
      </c>
      <c r="B81" s="136"/>
      <c r="C81" s="2" t="s">
        <v>7</v>
      </c>
    </row>
    <row r="82" spans="1:3" ht="29.45" customHeight="1" thickBot="1">
      <c r="A82" s="120" t="s">
        <v>76</v>
      </c>
      <c r="B82" s="121"/>
      <c r="C82" s="122"/>
    </row>
    <row r="83" spans="1:3" ht="18" customHeight="1">
      <c r="A83" s="42" t="s">
        <v>70</v>
      </c>
      <c r="B83" s="67" t="s">
        <v>91</v>
      </c>
      <c r="C83" s="38">
        <v>200</v>
      </c>
    </row>
    <row r="84" spans="1:3" ht="21" customHeight="1" thickBot="1">
      <c r="A84" s="12" t="s">
        <v>71</v>
      </c>
      <c r="B84" s="68" t="s">
        <v>91</v>
      </c>
      <c r="C84" s="39">
        <v>100</v>
      </c>
    </row>
    <row r="85" spans="1:3" ht="25.7" customHeight="1" thickBot="1">
      <c r="A85" s="108" t="s">
        <v>5</v>
      </c>
      <c r="B85" s="109"/>
      <c r="C85" s="37">
        <f>SUM(C83:C84)</f>
        <v>300</v>
      </c>
    </row>
    <row r="86" spans="1:3" ht="18" customHeight="1" thickBot="1">
      <c r="A86" s="101" t="s">
        <v>81</v>
      </c>
      <c r="B86" s="105"/>
      <c r="C86" s="2" t="s">
        <v>7</v>
      </c>
    </row>
    <row r="87" spans="1:3" ht="20.45" customHeight="1" thickBot="1">
      <c r="A87" s="66" t="s">
        <v>72</v>
      </c>
      <c r="B87" s="3"/>
      <c r="C87" s="40">
        <v>100</v>
      </c>
    </row>
    <row r="88" spans="1:3" ht="18" customHeight="1" thickBot="1">
      <c r="A88" s="108" t="s">
        <v>80</v>
      </c>
      <c r="B88" s="109"/>
      <c r="C88" s="37">
        <v>100</v>
      </c>
    </row>
    <row r="89" spans="1:3" ht="29.45" customHeight="1" thickBot="1">
      <c r="A89" s="130" t="s">
        <v>73</v>
      </c>
      <c r="B89" s="131"/>
      <c r="C89" s="5">
        <v>100</v>
      </c>
    </row>
    <row r="90" spans="1:3" ht="27.6" customHeight="1" thickBot="1">
      <c r="A90" s="126" t="s">
        <v>2</v>
      </c>
      <c r="B90" s="127"/>
      <c r="C90" s="41">
        <f>+C89+C88+C85+C80+C27</f>
        <v>1000</v>
      </c>
    </row>
  </sheetData>
  <mergeCells count="49">
    <mergeCell ref="A90:B90"/>
    <mergeCell ref="A58:B58"/>
    <mergeCell ref="A62:B62"/>
    <mergeCell ref="A67:B67"/>
    <mergeCell ref="A71:B71"/>
    <mergeCell ref="A77:B77"/>
    <mergeCell ref="A89:B89"/>
    <mergeCell ref="A88:B88"/>
    <mergeCell ref="A61:B61"/>
    <mergeCell ref="A78:B78"/>
    <mergeCell ref="A79:B79"/>
    <mergeCell ref="A60:B60"/>
    <mergeCell ref="A81:B81"/>
    <mergeCell ref="A86:B86"/>
    <mergeCell ref="A65:B65"/>
    <mergeCell ref="A66:B66"/>
    <mergeCell ref="A69:B69"/>
    <mergeCell ref="A70:B70"/>
    <mergeCell ref="A72:B72"/>
    <mergeCell ref="A80:B80"/>
    <mergeCell ref="A85:B85"/>
    <mergeCell ref="A73:B73"/>
    <mergeCell ref="A74:B74"/>
    <mergeCell ref="A75:B75"/>
    <mergeCell ref="A76:B76"/>
    <mergeCell ref="A82:C82"/>
    <mergeCell ref="A38:B38"/>
    <mergeCell ref="A40:B40"/>
    <mergeCell ref="A44:B44"/>
    <mergeCell ref="A52:B52"/>
    <mergeCell ref="A17:B17"/>
    <mergeCell ref="A19:B19"/>
    <mergeCell ref="A20:B20"/>
    <mergeCell ref="A28:B28"/>
    <mergeCell ref="A25:B25"/>
    <mergeCell ref="A27:B27"/>
    <mergeCell ref="A26:B26"/>
    <mergeCell ref="A21:B21"/>
    <mergeCell ref="A22:B22"/>
    <mergeCell ref="A23:B23"/>
    <mergeCell ref="A24:B24"/>
    <mergeCell ref="A31:B31"/>
    <mergeCell ref="A32:B32"/>
    <mergeCell ref="A1:C1"/>
    <mergeCell ref="A2:C2"/>
    <mergeCell ref="A3:C3"/>
    <mergeCell ref="A6:C6"/>
    <mergeCell ref="A8:B8"/>
    <mergeCell ref="A4:C5"/>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DyA</vt:lpstr>
    </vt:vector>
  </TitlesOfParts>
  <Company>Marsh &amp; McLennan Companies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Mauricio Salazar Soto</dc:creator>
  <cp:lastModifiedBy>Sandra Marcela Ramírez González</cp:lastModifiedBy>
  <cp:lastPrinted>2016-03-06T22:19:34Z</cp:lastPrinted>
  <dcterms:created xsi:type="dcterms:W3CDTF">2015-12-22T14:02:02Z</dcterms:created>
  <dcterms:modified xsi:type="dcterms:W3CDTF">2021-12-14T21:33:33Z</dcterms:modified>
</cp:coreProperties>
</file>